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thalleghenyorg-my.sharepoint.com/personal/jwinschel_northallegheny_org/Documents/Microsoft/Excel/"/>
    </mc:Choice>
  </mc:AlternateContent>
  <xr:revisionPtr revIDLastSave="500" documentId="8_{F34D27AC-4DD4-4AD5-AA29-E53B7F973EB4}" xr6:coauthVersionLast="47" xr6:coauthVersionMax="47" xr10:uidLastSave="{204F2BA8-763B-422C-8065-6A0052DD1BB9}"/>
  <bookViews>
    <workbookView xWindow="-110" yWindow="-110" windowWidth="19420" windowHeight="10300" activeTab="4" xr2:uid="{00000000-000D-0000-FFFF-FFFF00000000}"/>
  </bookViews>
  <sheets>
    <sheet name="Girls Mile" sheetId="10" r:id="rId1"/>
    <sheet name="Boys Mile" sheetId="11" r:id="rId2"/>
    <sheet name="Girls 2 Mile" sheetId="13" r:id="rId3"/>
    <sheet name="Boys 2 Mile" sheetId="12" r:id="rId4"/>
    <sheet name="Total times" sheetId="9" r:id="rId5"/>
    <sheet name="Sheet1" sheetId="14" r:id="rId6"/>
  </sheets>
  <definedNames>
    <definedName name="_xlnm.Print_Area" localSheetId="1">'Boys Mile'!$A$259:$P$421</definedName>
    <definedName name="_xlnm.Print_Area" localSheetId="0">'Girls Mile'!$A$173:$Q$291</definedName>
    <definedName name="_xlnm.Print_Area" localSheetId="4">'Total times'!$A$1:$T$49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0" l="1"/>
  <c r="D4" i="13"/>
  <c r="G36" i="9"/>
  <c r="H36" i="9"/>
  <c r="I36" i="9"/>
  <c r="G26" i="9"/>
  <c r="H26" i="9"/>
  <c r="I26" i="9"/>
  <c r="G27" i="9"/>
  <c r="H27" i="9"/>
  <c r="I27" i="9"/>
  <c r="G28" i="9"/>
  <c r="H28" i="9"/>
  <c r="I28" i="9"/>
  <c r="G29" i="9"/>
  <c r="H29" i="9"/>
  <c r="I29" i="9"/>
  <c r="G30" i="9"/>
  <c r="H30" i="9"/>
  <c r="I30" i="9"/>
  <c r="G31" i="9"/>
  <c r="H31" i="9"/>
  <c r="I31" i="9"/>
  <c r="G32" i="9"/>
  <c r="H32" i="9"/>
  <c r="I32" i="9"/>
  <c r="G33" i="9"/>
  <c r="H33" i="9"/>
  <c r="I33" i="9"/>
  <c r="G34" i="9"/>
  <c r="H34" i="9"/>
  <c r="I34" i="9"/>
  <c r="G35" i="9"/>
  <c r="H35" i="9"/>
  <c r="I35" i="9"/>
  <c r="H25" i="9"/>
  <c r="I25" i="9"/>
  <c r="G25" i="9"/>
  <c r="G3" i="9"/>
  <c r="H3" i="9"/>
  <c r="I3" i="9"/>
  <c r="G4" i="9"/>
  <c r="H4" i="9"/>
  <c r="I4" i="9"/>
  <c r="G5" i="9"/>
  <c r="H5" i="9"/>
  <c r="I5" i="9"/>
  <c r="G6" i="9"/>
  <c r="H6" i="9"/>
  <c r="I6" i="9"/>
  <c r="G7" i="9"/>
  <c r="H7" i="9"/>
  <c r="I7" i="9"/>
  <c r="G8" i="9"/>
  <c r="H8" i="9"/>
  <c r="I8" i="9"/>
  <c r="G9" i="9"/>
  <c r="H9" i="9"/>
  <c r="I9" i="9"/>
  <c r="H2" i="9"/>
  <c r="I2" i="9"/>
  <c r="G2" i="9"/>
  <c r="B26" i="9"/>
  <c r="C26" i="9"/>
  <c r="D26" i="9"/>
  <c r="B27" i="9"/>
  <c r="C27" i="9"/>
  <c r="D27" i="9"/>
  <c r="B28" i="9"/>
  <c r="C28" i="9"/>
  <c r="D28" i="9"/>
  <c r="E28" i="9"/>
  <c r="B29" i="9"/>
  <c r="C29" i="9"/>
  <c r="D29" i="9"/>
  <c r="B30" i="9"/>
  <c r="C30" i="9"/>
  <c r="D30" i="9"/>
  <c r="B31" i="9"/>
  <c r="C31" i="9"/>
  <c r="D31" i="9"/>
  <c r="B32" i="9"/>
  <c r="C32" i="9"/>
  <c r="D32" i="9"/>
  <c r="B33" i="9"/>
  <c r="C33" i="9"/>
  <c r="D33" i="9"/>
  <c r="B34" i="9"/>
  <c r="C34" i="9"/>
  <c r="D34" i="9"/>
  <c r="B35" i="9"/>
  <c r="C35" i="9"/>
  <c r="D35" i="9"/>
  <c r="B36" i="9"/>
  <c r="C36" i="9"/>
  <c r="D36" i="9"/>
  <c r="B37" i="9"/>
  <c r="C37" i="9"/>
  <c r="D37" i="9"/>
  <c r="B38" i="9"/>
  <c r="C38" i="9"/>
  <c r="D38" i="9"/>
  <c r="B39" i="9"/>
  <c r="C39" i="9"/>
  <c r="D39" i="9"/>
  <c r="B40" i="9"/>
  <c r="C40" i="9"/>
  <c r="D40" i="9"/>
  <c r="B41" i="9"/>
  <c r="C41" i="9"/>
  <c r="D41" i="9"/>
  <c r="B42" i="9"/>
  <c r="C42" i="9"/>
  <c r="D42" i="9"/>
  <c r="B43" i="9"/>
  <c r="C43" i="9"/>
  <c r="D43" i="9"/>
  <c r="B44" i="9"/>
  <c r="C44" i="9"/>
  <c r="D44" i="9"/>
  <c r="B45" i="9"/>
  <c r="C45" i="9"/>
  <c r="D45" i="9"/>
  <c r="B46" i="9"/>
  <c r="C46" i="9"/>
  <c r="D46" i="9"/>
  <c r="B47" i="9"/>
  <c r="C47" i="9"/>
  <c r="D47" i="9"/>
  <c r="B48" i="9"/>
  <c r="C48" i="9"/>
  <c r="D48" i="9"/>
  <c r="B49" i="9"/>
  <c r="C49" i="9"/>
  <c r="D49" i="9"/>
  <c r="C25" i="9"/>
  <c r="D25" i="9"/>
  <c r="B25" i="9"/>
  <c r="B3" i="9"/>
  <c r="C3" i="9"/>
  <c r="D3" i="9"/>
  <c r="B4" i="9"/>
  <c r="C4" i="9"/>
  <c r="D4" i="9"/>
  <c r="B5" i="9"/>
  <c r="C5" i="9"/>
  <c r="D5" i="9"/>
  <c r="B6" i="9"/>
  <c r="C6" i="9"/>
  <c r="D6" i="9"/>
  <c r="B7" i="9"/>
  <c r="C7" i="9"/>
  <c r="D7" i="9"/>
  <c r="B8" i="9"/>
  <c r="C8" i="9"/>
  <c r="D8" i="9"/>
  <c r="B9" i="9"/>
  <c r="C9" i="9"/>
  <c r="D9" i="9"/>
  <c r="B10" i="9"/>
  <c r="C10" i="9"/>
  <c r="D10" i="9"/>
  <c r="B11" i="9"/>
  <c r="C11" i="9"/>
  <c r="D11" i="9"/>
  <c r="B12" i="9"/>
  <c r="C12" i="9"/>
  <c r="D12" i="9"/>
  <c r="B13" i="9"/>
  <c r="C13" i="9"/>
  <c r="D13" i="9"/>
  <c r="B14" i="9"/>
  <c r="C14" i="9"/>
  <c r="D14" i="9"/>
  <c r="B15" i="9"/>
  <c r="C15" i="9"/>
  <c r="D15" i="9"/>
  <c r="B16" i="9"/>
  <c r="C16" i="9"/>
  <c r="D16" i="9"/>
  <c r="B17" i="9"/>
  <c r="C17" i="9"/>
  <c r="D17" i="9"/>
  <c r="B18" i="9"/>
  <c r="C18" i="9"/>
  <c r="D18" i="9"/>
  <c r="B19" i="9"/>
  <c r="C19" i="9"/>
  <c r="D19" i="9"/>
  <c r="B20" i="9"/>
  <c r="C20" i="9"/>
  <c r="D20" i="9"/>
  <c r="C2" i="9"/>
  <c r="D2" i="9"/>
  <c r="B2" i="9"/>
  <c r="D12" i="11"/>
  <c r="D17" i="11"/>
  <c r="E39" i="9" s="1"/>
  <c r="D6" i="13"/>
  <c r="J4" i="9" s="1"/>
  <c r="D10" i="13"/>
  <c r="D11" i="12"/>
  <c r="J32" i="9" s="1"/>
  <c r="D10" i="12"/>
  <c r="J31" i="9" s="1"/>
  <c r="D13" i="12"/>
  <c r="D14" i="12"/>
  <c r="J36" i="9" s="1"/>
  <c r="D15" i="12"/>
  <c r="D6" i="12"/>
  <c r="D12" i="12"/>
  <c r="D4" i="12"/>
  <c r="D9" i="12"/>
  <c r="D8" i="12"/>
  <c r="J30" i="9" s="1"/>
  <c r="D7" i="12"/>
  <c r="J29" i="9" s="1"/>
  <c r="D5" i="12"/>
  <c r="J27" i="9" s="1"/>
  <c r="D3" i="12"/>
  <c r="J25" i="9" s="1"/>
  <c r="D11" i="13"/>
  <c r="J9" i="9" s="1"/>
  <c r="D9" i="13"/>
  <c r="D8" i="13"/>
  <c r="D7" i="13"/>
  <c r="D5" i="13"/>
  <c r="J3" i="9" s="1"/>
  <c r="D3" i="13"/>
  <c r="J2" i="9" s="1"/>
  <c r="D3" i="10"/>
  <c r="E2" i="9" s="1"/>
  <c r="D22" i="10"/>
  <c r="E20" i="9" s="1"/>
  <c r="D21" i="10"/>
  <c r="E19" i="9" s="1"/>
  <c r="D19" i="10"/>
  <c r="E18" i="9" s="1"/>
  <c r="D18" i="10"/>
  <c r="E17" i="9" s="1"/>
  <c r="D17" i="10"/>
  <c r="E16" i="9" s="1"/>
  <c r="D16" i="10"/>
  <c r="E15" i="9" s="1"/>
  <c r="D15" i="10"/>
  <c r="E14" i="9" s="1"/>
  <c r="D11" i="10"/>
  <c r="D10" i="10"/>
  <c r="D13" i="10"/>
  <c r="D8" i="10"/>
  <c r="E6" i="9" s="1"/>
  <c r="D7" i="10"/>
  <c r="D14" i="10"/>
  <c r="D9" i="10"/>
  <c r="E8" i="9" s="1"/>
  <c r="D6" i="10"/>
  <c r="D5" i="10"/>
  <c r="D12" i="10"/>
  <c r="D4" i="10"/>
  <c r="E3" i="9" s="1"/>
  <c r="D16" i="11"/>
  <c r="E36" i="9" s="1"/>
  <c r="D13" i="11"/>
  <c r="D15" i="11"/>
  <c r="D20" i="11"/>
  <c r="E43" i="9" s="1"/>
  <c r="D22" i="11"/>
  <c r="D21" i="11"/>
  <c r="D18" i="11"/>
  <c r="D24" i="11"/>
  <c r="E46" i="9" s="1"/>
  <c r="D19" i="11"/>
  <c r="D23" i="11"/>
  <c r="E45" i="9" s="1"/>
  <c r="D25" i="11"/>
  <c r="E47" i="9" s="1"/>
  <c r="D26" i="11"/>
  <c r="E48" i="9" s="1"/>
  <c r="D27" i="11"/>
  <c r="E49" i="9" s="1"/>
  <c r="D8" i="11"/>
  <c r="E32" i="9" s="1"/>
  <c r="D11" i="11"/>
  <c r="E33" i="9" s="1"/>
  <c r="D14" i="11"/>
  <c r="D9" i="11"/>
  <c r="E31" i="9" s="1"/>
  <c r="D10" i="11"/>
  <c r="E30" i="9" s="1"/>
  <c r="D6" i="11"/>
  <c r="D7" i="11"/>
  <c r="E29" i="9" s="1"/>
  <c r="D5" i="11"/>
  <c r="E27" i="9" s="1"/>
  <c r="D3" i="11"/>
  <c r="E25" i="9" s="1"/>
  <c r="D4" i="11"/>
  <c r="E26" i="9" s="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35" i="11"/>
  <c r="D34" i="11"/>
  <c r="D36" i="12"/>
  <c r="D34" i="12"/>
  <c r="D36" i="10"/>
  <c r="D20" i="12"/>
  <c r="D21" i="12"/>
  <c r="D26" i="10"/>
  <c r="D33" i="12"/>
  <c r="D30" i="12"/>
  <c r="D35" i="12"/>
  <c r="D37" i="12"/>
  <c r="D46" i="10"/>
  <c r="D47" i="10"/>
  <c r="D29" i="12"/>
  <c r="D32" i="12"/>
  <c r="D27" i="12"/>
  <c r="D31" i="12"/>
  <c r="D25" i="12"/>
  <c r="D26" i="12"/>
  <c r="D28" i="12"/>
  <c r="D24" i="12"/>
  <c r="D23" i="12"/>
  <c r="D22" i="12"/>
  <c r="D17" i="13"/>
  <c r="D22" i="13"/>
  <c r="D19" i="13"/>
  <c r="D15" i="13"/>
  <c r="D21" i="13"/>
  <c r="D23" i="13"/>
  <c r="D16" i="13"/>
  <c r="D20" i="13"/>
  <c r="D18" i="13"/>
  <c r="D41" i="10"/>
  <c r="D44" i="10"/>
  <c r="D45" i="10"/>
  <c r="D37" i="10"/>
  <c r="D43" i="10"/>
  <c r="D33" i="10"/>
  <c r="D42" i="10"/>
  <c r="D39" i="10"/>
  <c r="D40" i="10"/>
  <c r="D35" i="10"/>
  <c r="D31" i="10"/>
  <c r="D32" i="10"/>
  <c r="D38" i="10"/>
  <c r="D34" i="10"/>
  <c r="D30" i="10"/>
  <c r="D29" i="10"/>
  <c r="D28" i="10"/>
  <c r="D27" i="10"/>
  <c r="D70" i="11"/>
  <c r="D71" i="11"/>
  <c r="D72" i="11"/>
  <c r="D73" i="11"/>
  <c r="D74" i="11"/>
  <c r="D75" i="11"/>
  <c r="D76" i="11"/>
  <c r="D77" i="11"/>
  <c r="D78" i="11"/>
  <c r="D79" i="11"/>
  <c r="D80" i="11"/>
  <c r="D81" i="11"/>
  <c r="D82" i="11"/>
  <c r="D83" i="11"/>
  <c r="D84" i="11"/>
  <c r="D85" i="11"/>
  <c r="D86" i="11"/>
  <c r="D87" i="11"/>
  <c r="D88" i="11"/>
  <c r="D89" i="11"/>
  <c r="D90" i="11"/>
  <c r="D91" i="11"/>
  <c r="D92" i="11"/>
  <c r="D93" i="11"/>
  <c r="D94" i="11"/>
  <c r="D95" i="11"/>
  <c r="D96" i="11"/>
  <c r="D97" i="11"/>
  <c r="D98" i="11"/>
  <c r="D99" i="11"/>
  <c r="D100" i="11"/>
  <c r="D101" i="11"/>
  <c r="D102" i="11"/>
  <c r="D103" i="11"/>
  <c r="D104" i="11"/>
  <c r="D69" i="11"/>
  <c r="D68" i="11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70" i="10"/>
  <c r="D53" i="10"/>
  <c r="D52" i="10"/>
  <c r="D47" i="12"/>
  <c r="D51" i="12"/>
  <c r="D52" i="12"/>
  <c r="D105" i="11"/>
  <c r="D49" i="12"/>
  <c r="D37" i="13"/>
  <c r="D31" i="13"/>
  <c r="D30" i="13"/>
  <c r="D34" i="13"/>
  <c r="D36" i="13"/>
  <c r="D32" i="13"/>
  <c r="D35" i="13"/>
  <c r="D33" i="13"/>
  <c r="D29" i="13"/>
  <c r="D46" i="12"/>
  <c r="D42" i="12"/>
  <c r="D50" i="12"/>
  <c r="D53" i="12"/>
  <c r="D48" i="12"/>
  <c r="D44" i="12"/>
  <c r="D45" i="12"/>
  <c r="D43" i="12"/>
  <c r="D41" i="12"/>
  <c r="D136" i="11"/>
  <c r="D95" i="10"/>
  <c r="E9" i="9" l="1"/>
  <c r="J5" i="9"/>
  <c r="J35" i="9"/>
  <c r="J34" i="9"/>
  <c r="E13" i="9"/>
  <c r="E10" i="9"/>
  <c r="E7" i="9"/>
  <c r="E11" i="9"/>
  <c r="E38" i="9"/>
  <c r="J8" i="9"/>
  <c r="J6" i="9"/>
  <c r="E42" i="9"/>
  <c r="E37" i="9"/>
  <c r="E5" i="9"/>
  <c r="J33" i="9"/>
  <c r="J26" i="9"/>
  <c r="J28" i="9"/>
  <c r="E41" i="9"/>
  <c r="E34" i="9"/>
  <c r="E44" i="9"/>
  <c r="E40" i="9"/>
  <c r="E35" i="9"/>
  <c r="J7" i="9"/>
  <c r="E4" i="9"/>
  <c r="E12" i="9"/>
  <c r="D82" i="10"/>
  <c r="D84" i="10"/>
  <c r="D41" i="13"/>
  <c r="D71" i="12"/>
  <c r="D68" i="12"/>
  <c r="D67" i="12"/>
  <c r="D63" i="12"/>
  <c r="D101" i="10"/>
  <c r="D96" i="10"/>
  <c r="D98" i="10"/>
  <c r="D102" i="10"/>
  <c r="D89" i="10"/>
  <c r="D58" i="12"/>
  <c r="D60" i="12"/>
  <c r="D66" i="12"/>
  <c r="D64" i="12"/>
  <c r="D65" i="12"/>
  <c r="D62" i="12"/>
  <c r="D69" i="12"/>
  <c r="D72" i="12"/>
  <c r="D70" i="12"/>
  <c r="D73" i="12"/>
  <c r="D74" i="12"/>
  <c r="D61" i="12"/>
  <c r="D59" i="12"/>
  <c r="D121" i="11"/>
  <c r="D115" i="11"/>
  <c r="D114" i="11"/>
  <c r="D124" i="11"/>
  <c r="D126" i="11"/>
  <c r="D118" i="11"/>
  <c r="D116" i="11"/>
  <c r="D119" i="11"/>
  <c r="D127" i="11"/>
  <c r="D128" i="11"/>
  <c r="D122" i="11"/>
  <c r="D120" i="11"/>
  <c r="D129" i="11"/>
  <c r="D134" i="11"/>
  <c r="D131" i="11"/>
  <c r="D123" i="11"/>
  <c r="D138" i="11"/>
  <c r="D139" i="11"/>
  <c r="D130" i="11"/>
  <c r="D141" i="11"/>
  <c r="D125" i="11"/>
  <c r="D142" i="11"/>
  <c r="D132" i="11"/>
  <c r="D145" i="11"/>
  <c r="D147" i="11"/>
  <c r="D150" i="11"/>
  <c r="D151" i="11"/>
  <c r="D133" i="11"/>
  <c r="D135" i="11"/>
  <c r="D152" i="11"/>
  <c r="D143" i="11"/>
  <c r="D146" i="11"/>
  <c r="D153" i="11"/>
  <c r="D137" i="11"/>
  <c r="D155" i="11"/>
  <c r="D149" i="11"/>
  <c r="D140" i="11"/>
  <c r="D148" i="11"/>
  <c r="D144" i="11"/>
  <c r="D156" i="11"/>
  <c r="D157" i="11"/>
  <c r="D158" i="11"/>
  <c r="D154" i="11"/>
  <c r="D159" i="11"/>
  <c r="D160" i="11"/>
  <c r="D161" i="11"/>
  <c r="D117" i="11"/>
  <c r="D113" i="11"/>
  <c r="D79" i="10"/>
  <c r="D90" i="10"/>
  <c r="D81" i="10"/>
  <c r="D87" i="10"/>
  <c r="D91" i="10"/>
  <c r="D88" i="10"/>
  <c r="D94" i="10"/>
  <c r="D85" i="10"/>
  <c r="D86" i="10"/>
  <c r="D83" i="10"/>
  <c r="D92" i="10"/>
  <c r="D93" i="10"/>
  <c r="D97" i="10"/>
  <c r="D100" i="10"/>
  <c r="D99" i="10"/>
  <c r="D105" i="10"/>
  <c r="D103" i="10"/>
  <c r="D106" i="10"/>
  <c r="D104" i="10"/>
  <c r="D107" i="10"/>
  <c r="D80" i="10"/>
  <c r="D78" i="10"/>
  <c r="D59" i="13"/>
  <c r="D40" i="13"/>
  <c r="D44" i="13"/>
  <c r="D47" i="13"/>
  <c r="D46" i="13"/>
  <c r="D48" i="13"/>
  <c r="D45" i="13"/>
  <c r="D49" i="13"/>
  <c r="D50" i="13"/>
  <c r="D51" i="13"/>
  <c r="D52" i="13"/>
  <c r="D53" i="13"/>
  <c r="D54" i="13"/>
  <c r="D43" i="13"/>
  <c r="D42" i="13"/>
  <c r="D128" i="10"/>
  <c r="D113" i="10"/>
  <c r="D114" i="10"/>
  <c r="D115" i="10"/>
  <c r="D116" i="10"/>
  <c r="D118" i="10"/>
  <c r="D119" i="10"/>
  <c r="D120" i="10"/>
  <c r="D117" i="10"/>
  <c r="D121" i="10"/>
  <c r="D122" i="10"/>
  <c r="D123" i="10"/>
  <c r="D124" i="10"/>
  <c r="D125" i="10"/>
  <c r="D126" i="10"/>
  <c r="D127" i="10"/>
  <c r="D112" i="10"/>
  <c r="D111" i="10"/>
  <c r="D169" i="11"/>
  <c r="D170" i="11"/>
  <c r="D171" i="11"/>
  <c r="D172" i="11"/>
  <c r="D173" i="11"/>
  <c r="D174" i="11"/>
  <c r="D175" i="11"/>
  <c r="D176" i="11"/>
  <c r="D177" i="11"/>
  <c r="D178" i="11"/>
  <c r="D179" i="11"/>
  <c r="D180" i="11"/>
  <c r="D181" i="11"/>
  <c r="D182" i="11"/>
  <c r="D183" i="11"/>
  <c r="D184" i="11"/>
  <c r="D185" i="11"/>
  <c r="D186" i="11"/>
  <c r="D187" i="11"/>
  <c r="D188" i="11"/>
  <c r="D189" i="11"/>
  <c r="D190" i="11"/>
  <c r="D191" i="11"/>
  <c r="D192" i="11"/>
  <c r="D193" i="11"/>
  <c r="D194" i="11"/>
  <c r="D195" i="11"/>
  <c r="D196" i="11"/>
  <c r="D168" i="11"/>
  <c r="D167" i="11"/>
  <c r="D62" i="13"/>
  <c r="D61" i="13"/>
  <c r="D63" i="13"/>
  <c r="D64" i="13"/>
  <c r="D65" i="13"/>
  <c r="D66" i="13"/>
  <c r="D67" i="13"/>
  <c r="D68" i="13"/>
  <c r="D69" i="13"/>
  <c r="D70" i="13"/>
  <c r="D71" i="13"/>
  <c r="D60" i="13"/>
  <c r="D85" i="12"/>
  <c r="D83" i="12"/>
  <c r="D84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82" i="12"/>
  <c r="D81" i="12"/>
  <c r="D111" i="12"/>
  <c r="D110" i="12"/>
  <c r="D109" i="12"/>
  <c r="D108" i="12"/>
  <c r="D107" i="12"/>
  <c r="D106" i="12"/>
  <c r="D105" i="12"/>
  <c r="D104" i="12"/>
  <c r="D103" i="12"/>
  <c r="D102" i="12"/>
  <c r="D82" i="13"/>
  <c r="D81" i="13"/>
  <c r="D80" i="13"/>
  <c r="D79" i="13"/>
  <c r="D78" i="13"/>
  <c r="D77" i="13"/>
  <c r="D76" i="13"/>
  <c r="D75" i="13"/>
  <c r="D218" i="11"/>
  <c r="D217" i="11"/>
  <c r="D216" i="11"/>
  <c r="D215" i="11"/>
  <c r="D214" i="11"/>
  <c r="D213" i="11"/>
  <c r="D212" i="11"/>
  <c r="D211" i="11"/>
  <c r="D210" i="11"/>
  <c r="D209" i="11"/>
  <c r="D208" i="11"/>
  <c r="D207" i="11"/>
  <c r="D206" i="11"/>
  <c r="D205" i="11"/>
  <c r="D204" i="11"/>
  <c r="D203" i="11"/>
  <c r="D202" i="11"/>
  <c r="D201" i="11"/>
  <c r="D200" i="11"/>
  <c r="D199" i="11"/>
  <c r="D147" i="10"/>
  <c r="D146" i="10"/>
  <c r="D145" i="10"/>
  <c r="D144" i="10"/>
  <c r="D143" i="10"/>
  <c r="D142" i="10"/>
  <c r="D141" i="10"/>
  <c r="D140" i="10"/>
  <c r="D139" i="10"/>
  <c r="D138" i="10"/>
  <c r="D137" i="10"/>
  <c r="D136" i="10"/>
  <c r="D135" i="10"/>
  <c r="D134" i="10"/>
  <c r="D133" i="10"/>
  <c r="D132" i="10"/>
  <c r="D251" i="11"/>
  <c r="D128" i="12"/>
  <c r="D136" i="12"/>
  <c r="D256" i="11"/>
  <c r="D89" i="13"/>
  <c r="D90" i="13"/>
  <c r="D122" i="12"/>
  <c r="D126" i="12"/>
  <c r="D132" i="12"/>
  <c r="D133" i="12"/>
  <c r="D134" i="12"/>
  <c r="D135" i="12"/>
  <c r="D92" i="13"/>
  <c r="D231" i="11"/>
  <c r="D225" i="11"/>
  <c r="D228" i="11"/>
  <c r="D226" i="11"/>
  <c r="D232" i="11"/>
  <c r="D230" i="11"/>
  <c r="D223" i="11"/>
  <c r="D229" i="11"/>
  <c r="D236" i="11"/>
  <c r="D237" i="11"/>
  <c r="D235" i="11"/>
  <c r="D241" i="11"/>
  <c r="D238" i="11"/>
  <c r="D233" i="11"/>
  <c r="D239" i="11"/>
  <c r="D244" i="11"/>
  <c r="D234" i="11"/>
  <c r="D246" i="11"/>
  <c r="D243" i="11"/>
  <c r="D247" i="11"/>
  <c r="D248" i="11"/>
  <c r="D255" i="11"/>
  <c r="D242" i="11"/>
  <c r="D253" i="11"/>
  <c r="D257" i="11"/>
  <c r="D249" i="11"/>
  <c r="D227" i="11"/>
  <c r="D240" i="11"/>
  <c r="D245" i="11"/>
  <c r="D250" i="11"/>
  <c r="D254" i="11"/>
  <c r="D252" i="11"/>
  <c r="D224" i="11"/>
  <c r="D222" i="11"/>
  <c r="D161" i="10"/>
  <c r="D165" i="10"/>
  <c r="D169" i="10"/>
  <c r="D154" i="10"/>
  <c r="D152" i="10"/>
  <c r="D159" i="10"/>
  <c r="D160" i="10"/>
  <c r="D155" i="10"/>
  <c r="D158" i="10"/>
  <c r="D157" i="10"/>
  <c r="D164" i="10"/>
  <c r="D162" i="10"/>
  <c r="D163" i="10"/>
  <c r="D156" i="10"/>
  <c r="D168" i="10"/>
  <c r="D166" i="10"/>
  <c r="D170" i="10"/>
  <c r="D167" i="10"/>
  <c r="D153" i="10"/>
  <c r="D151" i="10"/>
  <c r="D127" i="12"/>
  <c r="D129" i="12"/>
  <c r="D130" i="12"/>
  <c r="D124" i="12"/>
  <c r="D120" i="12"/>
  <c r="D119" i="12"/>
  <c r="D123" i="12"/>
  <c r="D131" i="12"/>
  <c r="D118" i="12"/>
  <c r="D117" i="12"/>
  <c r="D121" i="12"/>
  <c r="D125" i="12"/>
  <c r="D116" i="12"/>
  <c r="D115" i="12"/>
  <c r="D88" i="13"/>
  <c r="D86" i="13"/>
  <c r="D91" i="13"/>
  <c r="D94" i="13"/>
  <c r="D95" i="13"/>
  <c r="D96" i="13"/>
  <c r="D97" i="13"/>
  <c r="D98" i="13"/>
  <c r="D99" i="13"/>
  <c r="D93" i="13"/>
  <c r="D87" i="13"/>
  <c r="D175" i="10"/>
  <c r="D195" i="10"/>
  <c r="D182" i="10"/>
  <c r="D156" i="12"/>
  <c r="D144" i="12"/>
  <c r="D140" i="12"/>
  <c r="D289" i="11"/>
  <c r="D177" i="10"/>
  <c r="D178" i="10"/>
  <c r="D179" i="10"/>
  <c r="D180" i="10"/>
  <c r="D181" i="10"/>
  <c r="D186" i="10"/>
  <c r="D189" i="10"/>
  <c r="D188" i="10"/>
  <c r="D184" i="10"/>
  <c r="D183" i="10"/>
  <c r="D185" i="10"/>
  <c r="D190" i="10"/>
  <c r="D187" i="10"/>
  <c r="D191" i="10"/>
  <c r="D192" i="10"/>
  <c r="D193" i="10"/>
  <c r="D194" i="10"/>
  <c r="D198" i="10"/>
  <c r="D197" i="10"/>
  <c r="D196" i="10"/>
  <c r="D199" i="10"/>
  <c r="D200" i="10"/>
  <c r="D176" i="10"/>
  <c r="D275" i="11"/>
  <c r="D291" i="11"/>
  <c r="D268" i="11"/>
  <c r="D147" i="12"/>
  <c r="D145" i="12"/>
  <c r="D143" i="12"/>
  <c r="D153" i="12"/>
  <c r="D151" i="12"/>
  <c r="D148" i="12"/>
  <c r="D157" i="12"/>
  <c r="D160" i="12"/>
  <c r="D159" i="12"/>
  <c r="D158" i="12"/>
  <c r="D161" i="12"/>
  <c r="D165" i="12"/>
  <c r="D166" i="12"/>
  <c r="D167" i="12"/>
  <c r="D168" i="12"/>
  <c r="D169" i="12"/>
  <c r="D154" i="12"/>
  <c r="D141" i="12"/>
  <c r="D146" i="12"/>
  <c r="D162" i="12"/>
  <c r="D163" i="12"/>
  <c r="D164" i="12"/>
  <c r="D152" i="12"/>
  <c r="D155" i="12"/>
  <c r="D150" i="12"/>
  <c r="D149" i="12"/>
  <c r="D142" i="12"/>
  <c r="D106" i="13"/>
  <c r="D111" i="13"/>
  <c r="D113" i="13"/>
  <c r="D109" i="13"/>
  <c r="D110" i="13"/>
  <c r="D112" i="13"/>
  <c r="D116" i="13"/>
  <c r="D118" i="13"/>
  <c r="D119" i="13"/>
  <c r="D120" i="13"/>
  <c r="D114" i="13"/>
  <c r="D117" i="13"/>
  <c r="D103" i="13"/>
  <c r="D108" i="13"/>
  <c r="D115" i="13"/>
  <c r="D104" i="13"/>
  <c r="D121" i="13"/>
  <c r="D107" i="13"/>
  <c r="D105" i="13"/>
  <c r="D231" i="10"/>
  <c r="D232" i="10"/>
  <c r="D233" i="10"/>
  <c r="D234" i="10"/>
  <c r="D235" i="10"/>
  <c r="D236" i="10"/>
  <c r="D237" i="10"/>
  <c r="D238" i="10"/>
  <c r="D239" i="10"/>
  <c r="D240" i="10"/>
  <c r="D241" i="10"/>
  <c r="D242" i="10"/>
  <c r="D243" i="10"/>
  <c r="D244" i="10"/>
  <c r="D245" i="10"/>
  <c r="D246" i="10"/>
  <c r="D247" i="10"/>
  <c r="D248" i="10"/>
  <c r="D249" i="10"/>
  <c r="D250" i="10"/>
  <c r="D266" i="11"/>
  <c r="D262" i="11"/>
  <c r="D274" i="11"/>
  <c r="D270" i="11"/>
  <c r="D271" i="11"/>
  <c r="D276" i="11"/>
  <c r="D265" i="11"/>
  <c r="D273" i="11"/>
  <c r="D277" i="11"/>
  <c r="D281" i="11"/>
  <c r="D280" i="11"/>
  <c r="D269" i="11"/>
  <c r="D272" i="11"/>
  <c r="D284" i="11"/>
  <c r="D278" i="11"/>
  <c r="D282" i="11"/>
  <c r="D283" i="11"/>
  <c r="D293" i="11"/>
  <c r="D288" i="11"/>
  <c r="D287" i="11"/>
  <c r="D290" i="11"/>
  <c r="D292" i="11"/>
  <c r="D294" i="11"/>
  <c r="D295" i="11"/>
  <c r="D261" i="11"/>
  <c r="D263" i="11"/>
  <c r="D279" i="11"/>
  <c r="D285" i="11"/>
  <c r="D286" i="11"/>
  <c r="D267" i="11"/>
  <c r="D264" i="11"/>
  <c r="D197" i="12"/>
  <c r="D251" i="10"/>
  <c r="D252" i="10"/>
  <c r="D253" i="10"/>
  <c r="D254" i="10"/>
  <c r="D255" i="10"/>
  <c r="D256" i="10"/>
  <c r="D257" i="10"/>
  <c r="D153" i="13"/>
  <c r="D154" i="13"/>
  <c r="D155" i="13"/>
  <c r="D156" i="13"/>
  <c r="D157" i="13"/>
  <c r="D158" i="13"/>
  <c r="D159" i="13"/>
  <c r="D160" i="13"/>
  <c r="D161" i="13"/>
  <c r="D162" i="13"/>
  <c r="D163" i="13"/>
  <c r="D164" i="13"/>
  <c r="D152" i="13"/>
  <c r="D151" i="13"/>
  <c r="D199" i="12"/>
  <c r="D200" i="12"/>
  <c r="D201" i="12"/>
  <c r="D202" i="12"/>
  <c r="D203" i="12"/>
  <c r="D204" i="12"/>
  <c r="D205" i="12"/>
  <c r="D206" i="12"/>
  <c r="D207" i="12"/>
  <c r="D208" i="12"/>
  <c r="D209" i="12"/>
  <c r="D210" i="12"/>
  <c r="D211" i="12"/>
  <c r="D212" i="12"/>
  <c r="D213" i="12"/>
  <c r="D214" i="12"/>
  <c r="D215" i="12"/>
  <c r="D216" i="12"/>
  <c r="D217" i="12"/>
  <c r="D198" i="12"/>
  <c r="D338" i="11"/>
  <c r="D339" i="11"/>
  <c r="D341" i="11"/>
  <c r="D340" i="11"/>
  <c r="D342" i="11"/>
  <c r="D343" i="11"/>
  <c r="D344" i="11"/>
  <c r="D345" i="11"/>
  <c r="D346" i="11"/>
  <c r="D347" i="11"/>
  <c r="D348" i="11"/>
  <c r="D349" i="11"/>
  <c r="D350" i="11"/>
  <c r="D351" i="11"/>
  <c r="D352" i="11"/>
  <c r="D353" i="11"/>
  <c r="D354" i="11"/>
  <c r="D355" i="11"/>
  <c r="D356" i="11"/>
  <c r="D357" i="11"/>
  <c r="D358" i="11"/>
  <c r="D359" i="11"/>
  <c r="D360" i="11"/>
  <c r="D361" i="11"/>
  <c r="D362" i="11"/>
  <c r="D363" i="11"/>
  <c r="D364" i="11"/>
  <c r="D365" i="11"/>
  <c r="D366" i="11"/>
  <c r="D367" i="11"/>
  <c r="D368" i="11"/>
  <c r="D369" i="11"/>
  <c r="D370" i="11"/>
  <c r="D371" i="11"/>
  <c r="D336" i="11"/>
  <c r="D337" i="11"/>
  <c r="D191" i="13"/>
  <c r="D190" i="13"/>
  <c r="D189" i="13"/>
  <c r="D188" i="13"/>
  <c r="D187" i="13"/>
  <c r="D186" i="13"/>
  <c r="D185" i="13"/>
  <c r="D184" i="13"/>
  <c r="D183" i="13"/>
  <c r="D182" i="13"/>
  <c r="D181" i="13"/>
  <c r="D253" i="12"/>
  <c r="D252" i="12"/>
  <c r="D251" i="12"/>
  <c r="D250" i="12"/>
  <c r="D249" i="12"/>
  <c r="D248" i="12"/>
  <c r="D247" i="12"/>
  <c r="D246" i="12"/>
  <c r="D245" i="12"/>
  <c r="D244" i="12"/>
  <c r="D260" i="10"/>
  <c r="D261" i="10"/>
  <c r="D262" i="10"/>
  <c r="D263" i="10"/>
  <c r="D264" i="10"/>
  <c r="D265" i="10"/>
  <c r="D266" i="10"/>
  <c r="D267" i="10"/>
  <c r="D268" i="10"/>
  <c r="D269" i="10"/>
  <c r="D270" i="10"/>
  <c r="D271" i="10"/>
  <c r="D272" i="10"/>
  <c r="D275" i="10"/>
  <c r="D276" i="10"/>
  <c r="D277" i="10"/>
  <c r="D278" i="10"/>
  <c r="D279" i="10"/>
  <c r="D280" i="10"/>
  <c r="D281" i="10"/>
  <c r="D282" i="10"/>
  <c r="D283" i="10"/>
  <c r="D284" i="10"/>
  <c r="D285" i="10"/>
  <c r="D286" i="10"/>
  <c r="D287" i="10"/>
  <c r="D288" i="10"/>
  <c r="D289" i="10"/>
  <c r="D290" i="10"/>
  <c r="D291" i="10"/>
  <c r="D378" i="11"/>
  <c r="D379" i="11"/>
  <c r="D380" i="11"/>
  <c r="D381" i="11"/>
  <c r="D382" i="11"/>
  <c r="D383" i="11"/>
  <c r="D384" i="11"/>
  <c r="D385" i="11"/>
  <c r="D386" i="11"/>
  <c r="D387" i="11"/>
  <c r="D388" i="11"/>
  <c r="D389" i="11"/>
  <c r="D390" i="11"/>
  <c r="D391" i="11"/>
  <c r="D392" i="11"/>
  <c r="D393" i="11"/>
  <c r="D394" i="11"/>
  <c r="D395" i="11"/>
  <c r="D396" i="11"/>
  <c r="D397" i="11"/>
  <c r="D398" i="11"/>
  <c r="D399" i="11"/>
  <c r="D400" i="11"/>
  <c r="D401" i="11"/>
  <c r="D402" i="11"/>
  <c r="D377" i="11"/>
  <c r="D376" i="11"/>
  <c r="D223" i="12"/>
  <c r="D224" i="12"/>
  <c r="D225" i="12"/>
  <c r="D226" i="12"/>
  <c r="D227" i="12"/>
  <c r="D228" i="12"/>
  <c r="D229" i="12"/>
  <c r="D230" i="12"/>
  <c r="D231" i="12"/>
  <c r="D232" i="12"/>
  <c r="D233" i="12"/>
  <c r="D234" i="12"/>
  <c r="D235" i="12"/>
  <c r="D236" i="12"/>
  <c r="D237" i="12"/>
  <c r="D238" i="12"/>
  <c r="D239" i="12"/>
  <c r="D240" i="12"/>
  <c r="D241" i="12"/>
  <c r="D221" i="12"/>
  <c r="D222" i="12"/>
  <c r="D171" i="13"/>
  <c r="D170" i="13"/>
  <c r="D173" i="13"/>
  <c r="D172" i="13"/>
  <c r="D174" i="13"/>
  <c r="D175" i="13"/>
  <c r="D176" i="13"/>
  <c r="D177" i="13"/>
  <c r="D178" i="13"/>
  <c r="D169" i="13"/>
  <c r="D168" i="13"/>
  <c r="D419" i="11"/>
  <c r="D407" i="11"/>
  <c r="D412" i="11"/>
  <c r="D409" i="11"/>
  <c r="D413" i="11"/>
  <c r="D410" i="11"/>
  <c r="D417" i="11"/>
  <c r="D418" i="11"/>
  <c r="D414" i="11"/>
  <c r="D416" i="11"/>
  <c r="D415" i="11"/>
  <c r="D420" i="11"/>
  <c r="D421" i="11"/>
  <c r="D406" i="11"/>
  <c r="D411" i="11"/>
  <c r="D408" i="11"/>
</calcChain>
</file>

<file path=xl/sharedStrings.xml><?xml version="1.0" encoding="utf-8"?>
<sst xmlns="http://schemas.openxmlformats.org/spreadsheetml/2006/main" count="3103" uniqueCount="977">
  <si>
    <t>2024 Mile</t>
  </si>
  <si>
    <t>Last Name</t>
  </si>
  <si>
    <t>First Name</t>
  </si>
  <si>
    <t>Best</t>
  </si>
  <si>
    <t>3-15 PR</t>
  </si>
  <si>
    <t>Tryout</t>
  </si>
  <si>
    <t>Grabowski</t>
  </si>
  <si>
    <t>Ally</t>
  </si>
  <si>
    <t>Duchi</t>
  </si>
  <si>
    <t>Annaliese</t>
  </si>
  <si>
    <t>Strelick</t>
  </si>
  <si>
    <t>Samantha</t>
  </si>
  <si>
    <t xml:space="preserve"> </t>
  </si>
  <si>
    <t>Peters</t>
  </si>
  <si>
    <t>Kyleigh</t>
  </si>
  <si>
    <t>Lucas</t>
  </si>
  <si>
    <t>Mary</t>
  </si>
  <si>
    <t>Keiser</t>
  </si>
  <si>
    <t>Madelyn</t>
  </si>
  <si>
    <t>Natali</t>
  </si>
  <si>
    <t>Cailyn</t>
  </si>
  <si>
    <t>Swartz</t>
  </si>
  <si>
    <t>Ashley</t>
  </si>
  <si>
    <t>Richmond</t>
  </si>
  <si>
    <t>Elizabeth</t>
  </si>
  <si>
    <t>Brooks</t>
  </si>
  <si>
    <t>C</t>
  </si>
  <si>
    <t>Bruton</t>
  </si>
  <si>
    <t>Ayla</t>
  </si>
  <si>
    <t>Arnold</t>
  </si>
  <si>
    <t>Caroline</t>
  </si>
  <si>
    <t>Thirumala</t>
  </si>
  <si>
    <t>Medha</t>
  </si>
  <si>
    <t>Romanow</t>
  </si>
  <si>
    <t>Olivia</t>
  </si>
  <si>
    <t>Nocera</t>
  </si>
  <si>
    <t>Leila</t>
  </si>
  <si>
    <t>Brown</t>
  </si>
  <si>
    <t>Ainsley</t>
  </si>
  <si>
    <t>Rempe</t>
  </si>
  <si>
    <t>Gabrielle</t>
  </si>
  <si>
    <t>2023 Mile</t>
  </si>
  <si>
    <t>Grade</t>
  </si>
  <si>
    <t>5-12 @BI</t>
  </si>
  <si>
    <t>5-10 NA Inv</t>
  </si>
  <si>
    <t>5-4 But</t>
  </si>
  <si>
    <t>5-1 @SVR</t>
  </si>
  <si>
    <t>4-27 @PR</t>
  </si>
  <si>
    <t>4-24 FC</t>
  </si>
  <si>
    <t>4-20 SV</t>
  </si>
  <si>
    <t>4-17 @Ma</t>
  </si>
  <si>
    <t>4-12 @Sh</t>
  </si>
  <si>
    <t>4-10 Ha/WH</t>
  </si>
  <si>
    <t>3-28 Hi</t>
  </si>
  <si>
    <t>3-21 NH</t>
  </si>
  <si>
    <t>Tryouts</t>
  </si>
  <si>
    <t>Ries</t>
  </si>
  <si>
    <t>Lily</t>
  </si>
  <si>
    <t>Tengowski</t>
  </si>
  <si>
    <t>Julia</t>
  </si>
  <si>
    <t>557.5/600.9</t>
  </si>
  <si>
    <t>Dudro</t>
  </si>
  <si>
    <t>Megan</t>
  </si>
  <si>
    <t>Grunz</t>
  </si>
  <si>
    <t>Eva</t>
  </si>
  <si>
    <t>Gordish</t>
  </si>
  <si>
    <t>Abby</t>
  </si>
  <si>
    <t>Pizon</t>
  </si>
  <si>
    <t>Gabriela</t>
  </si>
  <si>
    <t>Forrest</t>
  </si>
  <si>
    <t>Juliet</t>
  </si>
  <si>
    <t>Ford</t>
  </si>
  <si>
    <t>Mia</t>
  </si>
  <si>
    <t>Humphrey</t>
  </si>
  <si>
    <t>Lydia</t>
  </si>
  <si>
    <t>Howe</t>
  </si>
  <si>
    <t>Chloe</t>
  </si>
  <si>
    <t>Devennie</t>
  </si>
  <si>
    <t>Ava</t>
  </si>
  <si>
    <t>Burgbacher</t>
  </si>
  <si>
    <t>Madeline</t>
  </si>
  <si>
    <t>Richardson</t>
  </si>
  <si>
    <t>Janie</t>
  </si>
  <si>
    <t>Beemer</t>
  </si>
  <si>
    <t>Jordan</t>
  </si>
  <si>
    <t>Goehring</t>
  </si>
  <si>
    <t>Isabella</t>
  </si>
  <si>
    <t>Qian</t>
  </si>
  <si>
    <t>Misaki</t>
  </si>
  <si>
    <t>Goetz</t>
  </si>
  <si>
    <t>Addison</t>
  </si>
  <si>
    <t>Mountain</t>
  </si>
  <si>
    <t>Neff</t>
  </si>
  <si>
    <t>Rachel</t>
  </si>
  <si>
    <t>Swoger</t>
  </si>
  <si>
    <t>Donnelly</t>
  </si>
  <si>
    <t>Harlie</t>
  </si>
  <si>
    <t>Mazur</t>
  </si>
  <si>
    <t>Sarah</t>
  </si>
  <si>
    <t>Goodman</t>
  </si>
  <si>
    <t>Sydney</t>
  </si>
  <si>
    <t>Lee</t>
  </si>
  <si>
    <t>Gabby</t>
  </si>
  <si>
    <t>2022 Mile</t>
  </si>
  <si>
    <t>Last</t>
  </si>
  <si>
    <t>First</t>
  </si>
  <si>
    <t>Gr</t>
  </si>
  <si>
    <t>ButI 5-13</t>
  </si>
  <si>
    <t>But 5/10</t>
  </si>
  <si>
    <t>NAIn 5/5</t>
  </si>
  <si>
    <t>SVR 5/2</t>
  </si>
  <si>
    <t>Mars I 4/28</t>
  </si>
  <si>
    <t>FC 4/25</t>
  </si>
  <si>
    <t>SV 4/20</t>
  </si>
  <si>
    <t>Ha 4/11</t>
  </si>
  <si>
    <t>Mars 4/7</t>
  </si>
  <si>
    <t>PR 4/6</t>
  </si>
  <si>
    <t>NH 3/30</t>
  </si>
  <si>
    <t>TT 3/21</t>
  </si>
  <si>
    <t>Pagnotto</t>
  </si>
  <si>
    <t>Teresa</t>
  </si>
  <si>
    <t>550.3/554.4</t>
  </si>
  <si>
    <t>Winning</t>
  </si>
  <si>
    <t>Mackenzie</t>
  </si>
  <si>
    <t>Schupansky</t>
  </si>
  <si>
    <t>Emma</t>
  </si>
  <si>
    <t>Getz</t>
  </si>
  <si>
    <t>Anna</t>
  </si>
  <si>
    <t>Dings</t>
  </si>
  <si>
    <t>Kayli</t>
  </si>
  <si>
    <t>Handel</t>
  </si>
  <si>
    <t>Elinor</t>
  </si>
  <si>
    <t>Strzempek</t>
  </si>
  <si>
    <t>Zagacki</t>
  </si>
  <si>
    <t>Luciana</t>
  </si>
  <si>
    <t>Shields</t>
  </si>
  <si>
    <t>Monet</t>
  </si>
  <si>
    <t>Warner</t>
  </si>
  <si>
    <t>Kucler</t>
  </si>
  <si>
    <t>Violet</t>
  </si>
  <si>
    <t>Evancho</t>
  </si>
  <si>
    <t>A</t>
  </si>
  <si>
    <t>2021 Mile</t>
  </si>
  <si>
    <t>But In5/14</t>
  </si>
  <si>
    <t>But 5/11</t>
  </si>
  <si>
    <t>NAIn 5/6</t>
  </si>
  <si>
    <t>SVR 5/3</t>
  </si>
  <si>
    <t>FC 4/26</t>
  </si>
  <si>
    <t>Hamp 4/16</t>
  </si>
  <si>
    <t>PR 4/13</t>
  </si>
  <si>
    <t>MM 4/8</t>
  </si>
  <si>
    <t>NH 3/29</t>
  </si>
  <si>
    <t>TT 3/22</t>
  </si>
  <si>
    <t>Kuder</t>
  </si>
  <si>
    <t>Swirsding</t>
  </si>
  <si>
    <t>Camille</t>
  </si>
  <si>
    <t>Yuki</t>
  </si>
  <si>
    <t>Reubi</t>
  </si>
  <si>
    <t>Nicole</t>
  </si>
  <si>
    <t>Jones</t>
  </si>
  <si>
    <t>Sundgren</t>
  </si>
  <si>
    <t>Shelby</t>
  </si>
  <si>
    <t>Isabel</t>
  </si>
  <si>
    <t>Gabos</t>
  </si>
  <si>
    <t>Reilly</t>
  </si>
  <si>
    <t>Gilliland</t>
  </si>
  <si>
    <t>Scout</t>
  </si>
  <si>
    <t>Workman</t>
  </si>
  <si>
    <t>Natalie</t>
  </si>
  <si>
    <t>2019 Mile</t>
  </si>
  <si>
    <t>NA Inv 5/2</t>
  </si>
  <si>
    <t>SVR 4/29</t>
  </si>
  <si>
    <t>Mars I 4/25</t>
  </si>
  <si>
    <t>Butler 4/24</t>
  </si>
  <si>
    <t>SV 4/16</t>
  </si>
  <si>
    <t>FC 4/10</t>
  </si>
  <si>
    <t>Shaler 4/5</t>
  </si>
  <si>
    <t>Knoch 4/3</t>
  </si>
  <si>
    <t>NH 3/27</t>
  </si>
  <si>
    <t>TT 3/13</t>
  </si>
  <si>
    <t>Lexi</t>
  </si>
  <si>
    <t>Kynaston</t>
  </si>
  <si>
    <t>Link</t>
  </si>
  <si>
    <t>Jessica</t>
  </si>
  <si>
    <t>Scott</t>
  </si>
  <si>
    <t>Maia</t>
  </si>
  <si>
    <t>Thompson</t>
  </si>
  <si>
    <t>Rebecca</t>
  </si>
  <si>
    <t>Zubialde</t>
  </si>
  <si>
    <t>Arrieta</t>
  </si>
  <si>
    <t>Kennedy</t>
  </si>
  <si>
    <t>Gillian</t>
  </si>
  <si>
    <t>McGoey</t>
  </si>
  <si>
    <t>Erin</t>
  </si>
  <si>
    <t>Eggert</t>
  </si>
  <si>
    <t>Aleah</t>
  </si>
  <si>
    <t>Springer</t>
  </si>
  <si>
    <t>Kollitz</t>
  </si>
  <si>
    <t>Sophie</t>
  </si>
  <si>
    <t>Gauntner</t>
  </si>
  <si>
    <t>Flannagan</t>
  </si>
  <si>
    <t>Shema</t>
  </si>
  <si>
    <t>Taylor</t>
  </si>
  <si>
    <t>Wang</t>
  </si>
  <si>
    <t>Hannah</t>
  </si>
  <si>
    <t>Fu</t>
  </si>
  <si>
    <t>Lina</t>
  </si>
  <si>
    <t>Masuraha</t>
  </si>
  <si>
    <t>Vedha</t>
  </si>
  <si>
    <t>Kate</t>
  </si>
  <si>
    <t>Ochoa</t>
  </si>
  <si>
    <t>Danna</t>
  </si>
  <si>
    <t>2018 Mile</t>
  </si>
  <si>
    <t>SV 5/8</t>
  </si>
  <si>
    <t>NH 5/7</t>
  </si>
  <si>
    <t>ButIn 5/5</t>
  </si>
  <si>
    <t>NAInv 5/3</t>
  </si>
  <si>
    <t>SVR 4/30</t>
  </si>
  <si>
    <t>TT 4/27</t>
  </si>
  <si>
    <t>Mars 4/26</t>
  </si>
  <si>
    <t>But 4/24</t>
  </si>
  <si>
    <t>FC 4/11</t>
  </si>
  <si>
    <t>P-R 4/6</t>
  </si>
  <si>
    <t>TT4/4</t>
  </si>
  <si>
    <t>TT 4/3</t>
  </si>
  <si>
    <t>Hockenberry</t>
  </si>
  <si>
    <t>Mlecko</t>
  </si>
  <si>
    <t>Maura</t>
  </si>
  <si>
    <t>Waldo</t>
  </si>
  <si>
    <t>Sam</t>
  </si>
  <si>
    <t>Podnar</t>
  </si>
  <si>
    <t>Jesica</t>
  </si>
  <si>
    <t>Fleming</t>
  </si>
  <si>
    <t>Elena</t>
  </si>
  <si>
    <t>Hwang</t>
  </si>
  <si>
    <t>Hyun</t>
  </si>
  <si>
    <t>Katie</t>
  </si>
  <si>
    <t>Donaldson</t>
  </si>
  <si>
    <t>Avali</t>
  </si>
  <si>
    <t>Shannon</t>
  </si>
  <si>
    <t>Kenna</t>
  </si>
  <si>
    <t>Snider</t>
  </si>
  <si>
    <t>Adelle</t>
  </si>
  <si>
    <t>Majerac</t>
  </si>
  <si>
    <t>Claire</t>
  </si>
  <si>
    <t>Fancher</t>
  </si>
  <si>
    <t>Cwalina</t>
  </si>
  <si>
    <t>Fritsch</t>
  </si>
  <si>
    <t>Grace</t>
  </si>
  <si>
    <t>Dahake</t>
  </si>
  <si>
    <t>Tejal</t>
  </si>
  <si>
    <t>Baker</t>
  </si>
  <si>
    <t>Ella</t>
  </si>
  <si>
    <t>Harrison</t>
  </si>
  <si>
    <t>McKenzie</t>
  </si>
  <si>
    <t>Gentile</t>
  </si>
  <si>
    <t>Sophia</t>
  </si>
  <si>
    <t>Boppudi</t>
  </si>
  <si>
    <t>Riya</t>
  </si>
  <si>
    <t>2017 Mile</t>
  </si>
  <si>
    <t>SVR 5-8</t>
  </si>
  <si>
    <t>NA Inv 5-3</t>
  </si>
  <si>
    <t>Mars I 4-27</t>
  </si>
  <si>
    <t>But 4-24</t>
  </si>
  <si>
    <t>But I 4-20</t>
  </si>
  <si>
    <t>SV 4-18</t>
  </si>
  <si>
    <t>PR 4-10</t>
  </si>
  <si>
    <t>Hamp 4-5</t>
  </si>
  <si>
    <t>Mars 4-3</t>
  </si>
  <si>
    <t>Kn 3-27</t>
  </si>
  <si>
    <t>Time Trial</t>
  </si>
  <si>
    <t>Prusak</t>
  </si>
  <si>
    <t>Trinity</t>
  </si>
  <si>
    <t>8th</t>
  </si>
  <si>
    <t>Stefanie</t>
  </si>
  <si>
    <t>7th</t>
  </si>
  <si>
    <t>Rechenmacher</t>
  </si>
  <si>
    <t>Patel</t>
  </si>
  <si>
    <t>Ashna</t>
  </si>
  <si>
    <t>Emily</t>
  </si>
  <si>
    <t>Misutka</t>
  </si>
  <si>
    <t>Keeley</t>
  </si>
  <si>
    <t>Kaelyn</t>
  </si>
  <si>
    <t>Katherine</t>
  </si>
  <si>
    <t>Maria</t>
  </si>
  <si>
    <t>Standish</t>
  </si>
  <si>
    <t>Mazzie</t>
  </si>
  <si>
    <t>Koontz</t>
  </si>
  <si>
    <t>Charity</t>
  </si>
  <si>
    <t>Lynch</t>
  </si>
  <si>
    <t>Annie</t>
  </si>
  <si>
    <t>Gallagher</t>
  </si>
  <si>
    <t>Tu</t>
  </si>
  <si>
    <t>Rina</t>
  </si>
  <si>
    <t>Wonsettler</t>
  </si>
  <si>
    <t>Zeman</t>
  </si>
  <si>
    <t>2016 Mile</t>
  </si>
  <si>
    <t>NA Inv 5-5</t>
  </si>
  <si>
    <t>SVR 5-2</t>
  </si>
  <si>
    <t>M Inv. 4-29</t>
  </si>
  <si>
    <t>B/H (4-26)</t>
  </si>
  <si>
    <t>ButIn(4-22)</t>
  </si>
  <si>
    <t>PRSh (4-15)</t>
  </si>
  <si>
    <t>SVFC (4-13)</t>
  </si>
  <si>
    <t>NHM (4-12)</t>
  </si>
  <si>
    <t>Bh (4-6)</t>
  </si>
  <si>
    <t>Knoch</t>
  </si>
  <si>
    <t>1600 (3-23)</t>
  </si>
  <si>
    <t>Daggett</t>
  </si>
  <si>
    <t>Lindgren</t>
  </si>
  <si>
    <t>Davison</t>
  </si>
  <si>
    <t>Spellman</t>
  </si>
  <si>
    <t>Jenna</t>
  </si>
  <si>
    <t>Calle</t>
  </si>
  <si>
    <t>Elyanna</t>
  </si>
  <si>
    <t>Mensch</t>
  </si>
  <si>
    <t>Abigail</t>
  </si>
  <si>
    <t>Makenzie</t>
  </si>
  <si>
    <t>Ranallo</t>
  </si>
  <si>
    <t>Kimble</t>
  </si>
  <si>
    <t>Sarra</t>
  </si>
  <si>
    <t>Kasunich</t>
  </si>
  <si>
    <t>Radocaj</t>
  </si>
  <si>
    <t>Waskiewicz</t>
  </si>
  <si>
    <t>Bloomquist</t>
  </si>
  <si>
    <t>Madeleine</t>
  </si>
  <si>
    <t>Jain</t>
  </si>
  <si>
    <t>Aarushi</t>
  </si>
  <si>
    <t>Frist</t>
  </si>
  <si>
    <t>Abigale</t>
  </si>
  <si>
    <t>Cercone</t>
  </si>
  <si>
    <t>Emilia</t>
  </si>
  <si>
    <t>2015 Mile</t>
  </si>
  <si>
    <t>BH 3/24</t>
  </si>
  <si>
    <t>Kn, M 4/1</t>
  </si>
  <si>
    <t>PR-Sh</t>
  </si>
  <si>
    <t>NH-M</t>
  </si>
  <si>
    <t>BI</t>
  </si>
  <si>
    <t>But, Ham</t>
  </si>
  <si>
    <t>Mars</t>
  </si>
  <si>
    <t>SVR</t>
  </si>
  <si>
    <t>NAI</t>
  </si>
  <si>
    <t>Meehan</t>
  </si>
  <si>
    <t>Kroll</t>
  </si>
  <si>
    <t>Jetta</t>
  </si>
  <si>
    <t>Boris</t>
  </si>
  <si>
    <t>Gleeson</t>
  </si>
  <si>
    <t>Schweninger</t>
  </si>
  <si>
    <t>Carson</t>
  </si>
  <si>
    <t>Garland</t>
  </si>
  <si>
    <t>Cara</t>
  </si>
  <si>
    <t>Ru</t>
  </si>
  <si>
    <t>Woods</t>
  </si>
  <si>
    <t>Libby</t>
  </si>
  <si>
    <t>2014 Mile</t>
  </si>
  <si>
    <t>BEST</t>
  </si>
  <si>
    <t>TT-3/19</t>
  </si>
  <si>
    <t>BH-3/31</t>
  </si>
  <si>
    <t>SV,FC-4/8</t>
  </si>
  <si>
    <t>But In-4/11</t>
  </si>
  <si>
    <t>NH-4/16</t>
  </si>
  <si>
    <t>B,Hamp-4/22</t>
  </si>
  <si>
    <t>Savchik</t>
  </si>
  <si>
    <t>Clara</t>
  </si>
  <si>
    <t>Wright</t>
  </si>
  <si>
    <t>Tess</t>
  </si>
  <si>
    <t>Silay</t>
  </si>
  <si>
    <t>Noel</t>
  </si>
  <si>
    <t>Stetson</t>
  </si>
  <si>
    <t>Christy</t>
  </si>
  <si>
    <t>Christensen</t>
  </si>
  <si>
    <t>Nootbaaar</t>
  </si>
  <si>
    <t>Paige</t>
  </si>
  <si>
    <t>Dougherty</t>
  </si>
  <si>
    <t>Jess</t>
  </si>
  <si>
    <t>Fernando</t>
  </si>
  <si>
    <t>Kossuth</t>
  </si>
  <si>
    <t>Kaminski</t>
  </si>
  <si>
    <t>Brennan</t>
  </si>
  <si>
    <t>Hirwani</t>
  </si>
  <si>
    <t>Gatik</t>
  </si>
  <si>
    <t>Pfeiffer</t>
  </si>
  <si>
    <t>Jack</t>
  </si>
  <si>
    <t>Patterson</t>
  </si>
  <si>
    <t>Smith</t>
  </si>
  <si>
    <t>Denny</t>
  </si>
  <si>
    <t>Caiden</t>
  </si>
  <si>
    <t>Ferguson</t>
  </si>
  <si>
    <t>Owen</t>
  </si>
  <si>
    <t>Hou</t>
  </si>
  <si>
    <t>Nathan</t>
  </si>
  <si>
    <t>Clarkson</t>
  </si>
  <si>
    <t>Colin</t>
  </si>
  <si>
    <t>Razani</t>
  </si>
  <si>
    <t>Dariush</t>
  </si>
  <si>
    <t>Haas</t>
  </si>
  <si>
    <t>Thomas</t>
  </si>
  <si>
    <t>Mangan</t>
  </si>
  <si>
    <t>Neil</t>
  </si>
  <si>
    <t>Sturzinger</t>
  </si>
  <si>
    <t>Marcus</t>
  </si>
  <si>
    <t>Leszczynski</t>
  </si>
  <si>
    <t>Anderson</t>
  </si>
  <si>
    <t>Calhoun</t>
  </si>
  <si>
    <t>Adam</t>
  </si>
  <si>
    <t>Parker</t>
  </si>
  <si>
    <t>Joel</t>
  </si>
  <si>
    <t>Becker</t>
  </si>
  <si>
    <t>Zertuche</t>
  </si>
  <si>
    <t>Diego</t>
  </si>
  <si>
    <t>Verma</t>
  </si>
  <si>
    <t>Moksh</t>
  </si>
  <si>
    <t>Hartner</t>
  </si>
  <si>
    <t>Mason</t>
  </si>
  <si>
    <t>Wach</t>
  </si>
  <si>
    <t>Dominic</t>
  </si>
  <si>
    <t>Anthony</t>
  </si>
  <si>
    <t>Durny</t>
  </si>
  <si>
    <t>Bryce</t>
  </si>
  <si>
    <t>Balderas</t>
  </si>
  <si>
    <t>Gabriel</t>
  </si>
  <si>
    <t>Pak</t>
  </si>
  <si>
    <t>Kendrick</t>
  </si>
  <si>
    <t>McKinley</t>
  </si>
  <si>
    <t>Denali</t>
  </si>
  <si>
    <t>Gannon</t>
  </si>
  <si>
    <t>Eich</t>
  </si>
  <si>
    <t>Clifford</t>
  </si>
  <si>
    <t>Conner</t>
  </si>
  <si>
    <t>Dodd</t>
  </si>
  <si>
    <t>Cornelius</t>
  </si>
  <si>
    <t>Drew</t>
  </si>
  <si>
    <t>Schomburg</t>
  </si>
  <si>
    <t>Evan</t>
  </si>
  <si>
    <t>524.2/544.6</t>
  </si>
  <si>
    <t>Voll</t>
  </si>
  <si>
    <t>Ethan</t>
  </si>
  <si>
    <t>Sowa</t>
  </si>
  <si>
    <t>Srivastava</t>
  </si>
  <si>
    <t>Ayush</t>
  </si>
  <si>
    <t>Critchlow</t>
  </si>
  <si>
    <t>Silas</t>
  </si>
  <si>
    <t>Yatchenko</t>
  </si>
  <si>
    <t>Brendan</t>
  </si>
  <si>
    <t>Eisenreich</t>
  </si>
  <si>
    <t>Matthew</t>
  </si>
  <si>
    <t>Ewalt</t>
  </si>
  <si>
    <t>Szuch</t>
  </si>
  <si>
    <t>Brandon</t>
  </si>
  <si>
    <t>Rao</t>
  </si>
  <si>
    <t>Nikhil</t>
  </si>
  <si>
    <t>Vikram</t>
  </si>
  <si>
    <t>Caden</t>
  </si>
  <si>
    <t>Kelly</t>
  </si>
  <si>
    <t>James</t>
  </si>
  <si>
    <t>Meyer</t>
  </si>
  <si>
    <t>Clark</t>
  </si>
  <si>
    <t>Sean</t>
  </si>
  <si>
    <t>Vaders</t>
  </si>
  <si>
    <t>V.</t>
  </si>
  <si>
    <t>Culp</t>
  </si>
  <si>
    <t>Keegan</t>
  </si>
  <si>
    <t>Saunders</t>
  </si>
  <si>
    <t>Ian</t>
  </si>
  <si>
    <t>David</t>
  </si>
  <si>
    <t>Kong</t>
  </si>
  <si>
    <t>Kenneth</t>
  </si>
  <si>
    <t>Martino</t>
  </si>
  <si>
    <t>Leo</t>
  </si>
  <si>
    <t>Robleto</t>
  </si>
  <si>
    <t>Emmett</t>
  </si>
  <si>
    <t>Schorr</t>
  </si>
  <si>
    <t>William</t>
  </si>
  <si>
    <t>Rallabandi</t>
  </si>
  <si>
    <t>Aashrith</t>
  </si>
  <si>
    <t>Schwer</t>
  </si>
  <si>
    <t>Ryan</t>
  </si>
  <si>
    <t>Hetherington</t>
  </si>
  <si>
    <t>Dickert</t>
  </si>
  <si>
    <t>Colangelo</t>
  </si>
  <si>
    <t>Max</t>
  </si>
  <si>
    <t>Webber-Plank</t>
  </si>
  <si>
    <t>Stephen</t>
  </si>
  <si>
    <t>Annavajhula</t>
  </si>
  <si>
    <t>Mokshit</t>
  </si>
  <si>
    <t>Sproule</t>
  </si>
  <si>
    <t>Martinez</t>
  </si>
  <si>
    <t>Guillermo</t>
  </si>
  <si>
    <t>Mikul</t>
  </si>
  <si>
    <t>Levi</t>
  </si>
  <si>
    <t>Lesinski</t>
  </si>
  <si>
    <t>Daniel</t>
  </si>
  <si>
    <t>Hsu</t>
  </si>
  <si>
    <t>Odin</t>
  </si>
  <si>
    <t>Perera</t>
  </si>
  <si>
    <t>Sidath</t>
  </si>
  <si>
    <t>Curren</t>
  </si>
  <si>
    <t>Ason</t>
  </si>
  <si>
    <t>Will</t>
  </si>
  <si>
    <t>Nickolai</t>
  </si>
  <si>
    <t>Heliger</t>
  </si>
  <si>
    <t>Rusiski</t>
  </si>
  <si>
    <t>AJ</t>
  </si>
  <si>
    <t>Maravich</t>
  </si>
  <si>
    <t>Gibson</t>
  </si>
  <si>
    <t>Peter</t>
  </si>
  <si>
    <t>Pan</t>
  </si>
  <si>
    <t>Vaccaro</t>
  </si>
  <si>
    <t>Nicholas</t>
  </si>
  <si>
    <t>Weet</t>
  </si>
  <si>
    <t>Tyler</t>
  </si>
  <si>
    <t>Ma</t>
  </si>
  <si>
    <t>Ben</t>
  </si>
  <si>
    <t>Herman</t>
  </si>
  <si>
    <t>J</t>
  </si>
  <si>
    <t>Isner</t>
  </si>
  <si>
    <t>Austin</t>
  </si>
  <si>
    <t>Modic</t>
  </si>
  <si>
    <t>Fischer</t>
  </si>
  <si>
    <t>Griffin</t>
  </si>
  <si>
    <t>Dempsey</t>
  </si>
  <si>
    <t>Logan</t>
  </si>
  <si>
    <t>Hotkowski</t>
  </si>
  <si>
    <t>John</t>
  </si>
  <si>
    <t>Bertram</t>
  </si>
  <si>
    <t>Klein</t>
  </si>
  <si>
    <t>Li</t>
  </si>
  <si>
    <t>Joseph</t>
  </si>
  <si>
    <t>Henderson</t>
  </si>
  <si>
    <t>Jason</t>
  </si>
  <si>
    <t>DeAngelo</t>
  </si>
  <si>
    <t>Micah</t>
  </si>
  <si>
    <t>Jackson</t>
  </si>
  <si>
    <t>Klimchak</t>
  </si>
  <si>
    <t>Sebastian</t>
  </si>
  <si>
    <t>Abdalah</t>
  </si>
  <si>
    <t>Sergio</t>
  </si>
  <si>
    <t>Davis</t>
  </si>
  <si>
    <t>Peigh</t>
  </si>
  <si>
    <t>Andrew</t>
  </si>
  <si>
    <t>Rodgers</t>
  </si>
  <si>
    <t>Bellisario</t>
  </si>
  <si>
    <t>Roman</t>
  </si>
  <si>
    <t>Magorien</t>
  </si>
  <si>
    <t>LaFuria</t>
  </si>
  <si>
    <t>Isaac</t>
  </si>
  <si>
    <t>Miklos</t>
  </si>
  <si>
    <t>Greg</t>
  </si>
  <si>
    <t>Behrend</t>
  </si>
  <si>
    <t>Rotunno</t>
  </si>
  <si>
    <t>Vincent</t>
  </si>
  <si>
    <t>Gibbs</t>
  </si>
  <si>
    <t>Justin</t>
  </si>
  <si>
    <t>Pajak</t>
  </si>
  <si>
    <t>Collins</t>
  </si>
  <si>
    <t>Donald</t>
  </si>
  <si>
    <t>Luo</t>
  </si>
  <si>
    <t>Kevin</t>
  </si>
  <si>
    <t>Turkovich</t>
  </si>
  <si>
    <t>Mark</t>
  </si>
  <si>
    <t>Alexander</t>
  </si>
  <si>
    <t>Currie</t>
  </si>
  <si>
    <t>Maxwell</t>
  </si>
  <si>
    <t>Asher</t>
  </si>
  <si>
    <t>Sohn</t>
  </si>
  <si>
    <t>Josh</t>
  </si>
  <si>
    <t>Michael</t>
  </si>
  <si>
    <t>Hamilton</t>
  </si>
  <si>
    <t>Noah</t>
  </si>
  <si>
    <t>Nyunoya</t>
  </si>
  <si>
    <t>Hiro</t>
  </si>
  <si>
    <t>Wilkinson</t>
  </si>
  <si>
    <t>Joey</t>
  </si>
  <si>
    <t>Dannenmueller</t>
  </si>
  <si>
    <t>Reddy</t>
  </si>
  <si>
    <t>Rohan</t>
  </si>
  <si>
    <t>Cheon</t>
  </si>
  <si>
    <t>Jeongwoo</t>
  </si>
  <si>
    <t>Hiles</t>
  </si>
  <si>
    <t>Shick</t>
  </si>
  <si>
    <t>Jonathan</t>
  </si>
  <si>
    <t>Ward</t>
  </si>
  <si>
    <t>Stites</t>
  </si>
  <si>
    <t>Caleb</t>
  </si>
  <si>
    <t>Williams</t>
  </si>
  <si>
    <t>Connor</t>
  </si>
  <si>
    <t>Austen</t>
  </si>
  <si>
    <t>Schleppy</t>
  </si>
  <si>
    <t>Kern</t>
  </si>
  <si>
    <t>Jeffrey</t>
  </si>
  <si>
    <t>Morrell</t>
  </si>
  <si>
    <t>Scherrer</t>
  </si>
  <si>
    <t>Bauer</t>
  </si>
  <si>
    <t>Kai</t>
  </si>
  <si>
    <t>Schweiger</t>
  </si>
  <si>
    <t>Robert</t>
  </si>
  <si>
    <t>Nalepa</t>
  </si>
  <si>
    <t>Hickel</t>
  </si>
  <si>
    <t>Walsh</t>
  </si>
  <si>
    <t>Coleman</t>
  </si>
  <si>
    <t>Ahn</t>
  </si>
  <si>
    <t>Sun</t>
  </si>
  <si>
    <t>Vargo</t>
  </si>
  <si>
    <t>Shah</t>
  </si>
  <si>
    <t>Alok</t>
  </si>
  <si>
    <t>Wolfe</t>
  </si>
  <si>
    <t>Grahan</t>
  </si>
  <si>
    <t>Fiedler</t>
  </si>
  <si>
    <t>Keenan</t>
  </si>
  <si>
    <t>Gregory</t>
  </si>
  <si>
    <t>Abels</t>
  </si>
  <si>
    <t>Ennis</t>
  </si>
  <si>
    <t>Andre</t>
  </si>
  <si>
    <t>Schindler</t>
  </si>
  <si>
    <t>Marzula</t>
  </si>
  <si>
    <t>Barndon</t>
  </si>
  <si>
    <t>Maslo</t>
  </si>
  <si>
    <t>Alex</t>
  </si>
  <si>
    <t>Danny</t>
  </si>
  <si>
    <t>Eom</t>
  </si>
  <si>
    <t>Seth</t>
  </si>
  <si>
    <t>Mudd</t>
  </si>
  <si>
    <t>Gabe</t>
  </si>
  <si>
    <t>DiRenzo</t>
  </si>
  <si>
    <t>DeVenney</t>
  </si>
  <si>
    <t>Welsh</t>
  </si>
  <si>
    <t>Dejonckheere</t>
  </si>
  <si>
    <t>Betler</t>
  </si>
  <si>
    <t>Nick</t>
  </si>
  <si>
    <t>Tomino</t>
  </si>
  <si>
    <t>Kyle</t>
  </si>
  <si>
    <t>Swiger</t>
  </si>
  <si>
    <t>Samuel</t>
  </si>
  <si>
    <t>NA Inv. 5-3</t>
  </si>
  <si>
    <t>Compton</t>
  </si>
  <si>
    <t>Timothy</t>
  </si>
  <si>
    <t>Miner</t>
  </si>
  <si>
    <t>Joseph (Joey)</t>
  </si>
  <si>
    <t>Foody</t>
  </si>
  <si>
    <t>Drazga</t>
  </si>
  <si>
    <t>Mei</t>
  </si>
  <si>
    <t>Jefferson</t>
  </si>
  <si>
    <t>Hipwell</t>
  </si>
  <si>
    <t>Nate</t>
  </si>
  <si>
    <t>Shuttleworth</t>
  </si>
  <si>
    <t>John (Jack)</t>
  </si>
  <si>
    <t>Graham</t>
  </si>
  <si>
    <t>LaMay</t>
  </si>
  <si>
    <t>Titus</t>
  </si>
  <si>
    <t>Albert (AJ)</t>
  </si>
  <si>
    <t>Fedell</t>
  </si>
  <si>
    <t>Alec</t>
  </si>
  <si>
    <t>Gardner</t>
  </si>
  <si>
    <t>Eric</t>
  </si>
  <si>
    <t>Milliken</t>
  </si>
  <si>
    <t>Reed</t>
  </si>
  <si>
    <t>Benjamin (Ben)</t>
  </si>
  <si>
    <t>Duckworth</t>
  </si>
  <si>
    <t>Elijah</t>
  </si>
  <si>
    <t>Coy</t>
  </si>
  <si>
    <t>Dylan</t>
  </si>
  <si>
    <t>Metzger</t>
  </si>
  <si>
    <t>McCarthy (Mac)</t>
  </si>
  <si>
    <t>May</t>
  </si>
  <si>
    <t>Benjamin</t>
  </si>
  <si>
    <t>Uemura</t>
  </si>
  <si>
    <t>Kouki</t>
  </si>
  <si>
    <t>Jin</t>
  </si>
  <si>
    <t>Shaffer</t>
  </si>
  <si>
    <t>Christian</t>
  </si>
  <si>
    <t>2016  Mile</t>
  </si>
  <si>
    <t>NH/M 4/12</t>
  </si>
  <si>
    <t>Knoch (4-5)</t>
  </si>
  <si>
    <t>Rene</t>
  </si>
  <si>
    <t>Kelso</t>
  </si>
  <si>
    <t>Phillips</t>
  </si>
  <si>
    <t>Georgiadis</t>
  </si>
  <si>
    <t>Zhou</t>
  </si>
  <si>
    <t>Joshua</t>
  </si>
  <si>
    <t>Sansosti</t>
  </si>
  <si>
    <t>Darien</t>
  </si>
  <si>
    <t>Baierl</t>
  </si>
  <si>
    <t>Van Osdol</t>
  </si>
  <si>
    <t>Lombardi</t>
  </si>
  <si>
    <t>Migliozzi</t>
  </si>
  <si>
    <t>Orwig</t>
  </si>
  <si>
    <t>Zachary</t>
  </si>
  <si>
    <t>Chu</t>
  </si>
  <si>
    <t>Jiangfeng</t>
  </si>
  <si>
    <t>Solman</t>
  </si>
  <si>
    <t>Prem</t>
  </si>
  <si>
    <t>Eli</t>
  </si>
  <si>
    <t>Scoumis</t>
  </si>
  <si>
    <t>Theo</t>
  </si>
  <si>
    <t>Futen</t>
  </si>
  <si>
    <t>Bjorklund</t>
  </si>
  <si>
    <t>Burdsall</t>
  </si>
  <si>
    <t>Camden</t>
  </si>
  <si>
    <t>Zeisler</t>
  </si>
  <si>
    <t>Frank</t>
  </si>
  <si>
    <t>Braden</t>
  </si>
  <si>
    <t>Palicki</t>
  </si>
  <si>
    <t>Rudolph</t>
  </si>
  <si>
    <t>Chris</t>
  </si>
  <si>
    <t>White</t>
  </si>
  <si>
    <t>Dan</t>
  </si>
  <si>
    <t>Kathir</t>
  </si>
  <si>
    <t>Manav</t>
  </si>
  <si>
    <t>Slade</t>
  </si>
  <si>
    <t>Jiang</t>
  </si>
  <si>
    <t>McGuire</t>
  </si>
  <si>
    <t>Derek</t>
  </si>
  <si>
    <t>Zach</t>
  </si>
  <si>
    <t>Hribal</t>
  </si>
  <si>
    <t>Gibby</t>
  </si>
  <si>
    <t>Medsger</t>
  </si>
  <si>
    <t>Fred</t>
  </si>
  <si>
    <t>Plenter</t>
  </si>
  <si>
    <t>Brunner</t>
  </si>
  <si>
    <t>TT-3/23</t>
  </si>
  <si>
    <t>Micucci</t>
  </si>
  <si>
    <t>Zac</t>
  </si>
  <si>
    <t>Cam</t>
  </si>
  <si>
    <t>Bojarski</t>
  </si>
  <si>
    <t>Joe</t>
  </si>
  <si>
    <t>Angermeier</t>
  </si>
  <si>
    <t>Devon</t>
  </si>
  <si>
    <t>Robbie</t>
  </si>
  <si>
    <t>Harnisch</t>
  </si>
  <si>
    <t>2024 2 Mile</t>
  </si>
  <si>
    <t>2023 2 Mile</t>
  </si>
  <si>
    <t>4-18 TT</t>
  </si>
  <si>
    <t>2022 2 Mile</t>
  </si>
  <si>
    <t>AT 3/16</t>
  </si>
  <si>
    <t>Tirmizi</t>
  </si>
  <si>
    <t>Faatima</t>
  </si>
  <si>
    <t>2021 2 Mile</t>
  </si>
  <si>
    <t>TT 3/10</t>
  </si>
  <si>
    <t>2019 2 Mile</t>
  </si>
  <si>
    <t>TT 3/20</t>
  </si>
  <si>
    <t>Stewart</t>
  </si>
  <si>
    <t>2018 2 Mile</t>
  </si>
  <si>
    <t>TT (AT)4/4</t>
  </si>
  <si>
    <t>AT 3/19</t>
  </si>
  <si>
    <t>1705*</t>
  </si>
  <si>
    <t>1625*</t>
  </si>
  <si>
    <t>Azar</t>
  </si>
  <si>
    <t>2017 2 Mile</t>
  </si>
  <si>
    <t>But I. 4-20</t>
  </si>
  <si>
    <t>FC 4-10</t>
  </si>
  <si>
    <t>AT Run</t>
  </si>
  <si>
    <t>2016 2 Mile</t>
  </si>
  <si>
    <t>Heistand</t>
  </si>
  <si>
    <t>2015 2 Mile</t>
  </si>
  <si>
    <t>BH</t>
  </si>
  <si>
    <t>PR&amp;SH</t>
  </si>
  <si>
    <t>NH&amp;Mars</t>
  </si>
  <si>
    <t>2014 2 Mile</t>
  </si>
  <si>
    <t>AT run</t>
  </si>
  <si>
    <t xml:space="preserve">Ally </t>
  </si>
  <si>
    <t xml:space="preserve">Tess </t>
  </si>
  <si>
    <t>Nootbaar</t>
  </si>
  <si>
    <t>Schmitt</t>
  </si>
  <si>
    <t>PR 4/14</t>
  </si>
  <si>
    <t>Cerimele</t>
  </si>
  <si>
    <t>1345*</t>
  </si>
  <si>
    <t>Palermo</t>
  </si>
  <si>
    <t>Leya</t>
  </si>
  <si>
    <t>Edward</t>
  </si>
  <si>
    <t>Lam</t>
  </si>
  <si>
    <t>Nathaniel</t>
  </si>
  <si>
    <t>1415*</t>
  </si>
  <si>
    <t>1700*</t>
  </si>
  <si>
    <t>Lydon</t>
  </si>
  <si>
    <t>But Inv</t>
  </si>
  <si>
    <t>Kim</t>
  </si>
  <si>
    <t>Young</t>
  </si>
  <si>
    <t>Temple</t>
  </si>
  <si>
    <t>Djokic</t>
  </si>
  <si>
    <t>Pavle</t>
  </si>
  <si>
    <t>Harnish</t>
  </si>
  <si>
    <t>GIRLS</t>
  </si>
  <si>
    <t>Mile</t>
  </si>
  <si>
    <t>2 Mile</t>
  </si>
  <si>
    <t>Singer</t>
  </si>
  <si>
    <t>Dyga</t>
  </si>
  <si>
    <t>Evangeline</t>
  </si>
  <si>
    <t>BOYS</t>
  </si>
  <si>
    <t>LaQuatra</t>
  </si>
  <si>
    <t>Cooper</t>
  </si>
  <si>
    <t>3-21 @ NH</t>
  </si>
  <si>
    <t>3-21 @NH</t>
  </si>
  <si>
    <t>4-4 Hi</t>
  </si>
  <si>
    <t>Karlovits</t>
  </si>
  <si>
    <t>Karsyn</t>
  </si>
  <si>
    <t>Pealer</t>
  </si>
  <si>
    <t>Alexa</t>
  </si>
  <si>
    <t>4-15 Ha</t>
  </si>
  <si>
    <t>Rainey</t>
  </si>
  <si>
    <t>4-18 SV</t>
  </si>
  <si>
    <t>4-22 @FC</t>
  </si>
  <si>
    <t>4-25 Shaler</t>
  </si>
  <si>
    <t>4-29 @SVR</t>
  </si>
  <si>
    <t>5-6 @But</t>
  </si>
  <si>
    <t>5-8 NA Inv</t>
  </si>
  <si>
    <t>5-8 Mile</t>
  </si>
  <si>
    <t>5-8 2-Mile</t>
  </si>
  <si>
    <t>5-10 But Inv</t>
  </si>
  <si>
    <t>2025 Mile</t>
  </si>
  <si>
    <t>2025 2 Mile</t>
  </si>
  <si>
    <t>Ansell</t>
  </si>
  <si>
    <t>Lucy</t>
  </si>
  <si>
    <t>Sedona</t>
  </si>
  <si>
    <t>Bucchi</t>
  </si>
  <si>
    <t>Kenzie</t>
  </si>
  <si>
    <t>Buckley</t>
  </si>
  <si>
    <t>Ilsa</t>
  </si>
  <si>
    <t>Coffman</t>
  </si>
  <si>
    <t>Margaret</t>
  </si>
  <si>
    <t>Droe</t>
  </si>
  <si>
    <t>Genevieve</t>
  </si>
  <si>
    <t>Duncan</t>
  </si>
  <si>
    <t>Adelaide</t>
  </si>
  <si>
    <t>Molly</t>
  </si>
  <si>
    <t>Fraley</t>
  </si>
  <si>
    <t>Gilberti</t>
  </si>
  <si>
    <t>Hartshorn</t>
  </si>
  <si>
    <t>Aubrey</t>
  </si>
  <si>
    <t>Hayden</t>
  </si>
  <si>
    <t>Elsa</t>
  </si>
  <si>
    <t>Hogan</t>
  </si>
  <si>
    <t>Mira</t>
  </si>
  <si>
    <t>Husok</t>
  </si>
  <si>
    <t>Allison</t>
  </si>
  <si>
    <t>Kreidler</t>
  </si>
  <si>
    <t>Vivienne</t>
  </si>
  <si>
    <t>Molina</t>
  </si>
  <si>
    <t>Nora</t>
  </si>
  <si>
    <t>Nelsen</t>
  </si>
  <si>
    <t>Pirring</t>
  </si>
  <si>
    <t>Kiralay</t>
  </si>
  <si>
    <t>Si</t>
  </si>
  <si>
    <t>Quinn</t>
  </si>
  <si>
    <t>Speedy</t>
  </si>
  <si>
    <t>Tseng</t>
  </si>
  <si>
    <t>Yurky</t>
  </si>
  <si>
    <t>Avalyn</t>
  </si>
  <si>
    <t>Houser</t>
  </si>
  <si>
    <t xml:space="preserve">  </t>
  </si>
  <si>
    <t>Barbour</t>
  </si>
  <si>
    <t>Ellis</t>
  </si>
  <si>
    <t>Zane</t>
  </si>
  <si>
    <t>Batchelet</t>
  </si>
  <si>
    <t>Choudhari</t>
  </si>
  <si>
    <t>Tavish</t>
  </si>
  <si>
    <t>Fleissner</t>
  </si>
  <si>
    <t>Grant</t>
  </si>
  <si>
    <t>Kale</t>
  </si>
  <si>
    <t>Ravi</t>
  </si>
  <si>
    <t>Kerzmann</t>
  </si>
  <si>
    <t>Holden</t>
  </si>
  <si>
    <t>Khalid</t>
  </si>
  <si>
    <t>Taimur</t>
  </si>
  <si>
    <t>Kikel</t>
  </si>
  <si>
    <t>Greyson</t>
  </si>
  <si>
    <t>Mancuso</t>
  </si>
  <si>
    <t>Mendon</t>
  </si>
  <si>
    <t>Aarav</t>
  </si>
  <si>
    <t>OConnell</t>
  </si>
  <si>
    <t>Ciaran</t>
  </si>
  <si>
    <t>Pandey</t>
  </si>
  <si>
    <t>Samanyu</t>
  </si>
  <si>
    <t>Hari</t>
  </si>
  <si>
    <t>Pathuri</t>
  </si>
  <si>
    <t>Vinurudh Sai</t>
  </si>
  <si>
    <t>Pisani</t>
  </si>
  <si>
    <t>Pore</t>
  </si>
  <si>
    <t>Shiv</t>
  </si>
  <si>
    <t>Reyes</t>
  </si>
  <si>
    <t>Denis</t>
  </si>
  <si>
    <t>Dean</t>
  </si>
  <si>
    <t>Gavin</t>
  </si>
  <si>
    <t>Spence</t>
  </si>
  <si>
    <t>Jesse</t>
  </si>
  <si>
    <t>Thearle</t>
  </si>
  <si>
    <t>Bennett</t>
  </si>
  <si>
    <t>Walters</t>
  </si>
  <si>
    <t>Wesley</t>
  </si>
  <si>
    <t>Nolan</t>
  </si>
  <si>
    <t>Palled</t>
  </si>
  <si>
    <t>Navik</t>
  </si>
  <si>
    <t>Pandya</t>
  </si>
  <si>
    <t>Parsan</t>
  </si>
  <si>
    <t>Allie</t>
  </si>
  <si>
    <t>Ellie</t>
  </si>
  <si>
    <t>3-17 PR</t>
  </si>
  <si>
    <t>3-20 NH</t>
  </si>
  <si>
    <t>3-31 Hamp</t>
  </si>
  <si>
    <t>4-3 Mars</t>
  </si>
  <si>
    <t>4-11 Sh</t>
  </si>
  <si>
    <t>4-15 FC</t>
  </si>
  <si>
    <t>4-22 SV</t>
  </si>
  <si>
    <t>4-28 SVR</t>
  </si>
  <si>
    <t>5-5 But</t>
  </si>
  <si>
    <t>5-7 Mile</t>
  </si>
  <si>
    <t>5-7 NA Inv</t>
  </si>
  <si>
    <t>5-7 2-Mile</t>
  </si>
  <si>
    <t>2026 Mile</t>
  </si>
  <si>
    <t>3-20 PR</t>
  </si>
  <si>
    <t>Deitch</t>
  </si>
  <si>
    <t>Bryson</t>
  </si>
  <si>
    <t>Intini</t>
  </si>
  <si>
    <t>Paylo</t>
  </si>
  <si>
    <t>Kozelnik</t>
  </si>
  <si>
    <t>Fletcher</t>
  </si>
  <si>
    <t>Stern</t>
  </si>
  <si>
    <t>Andrei</t>
  </si>
  <si>
    <t>McManus</t>
  </si>
  <si>
    <t>Jasper</t>
  </si>
  <si>
    <t>Moschetta</t>
  </si>
  <si>
    <t>Xin</t>
  </si>
  <si>
    <t>Theys</t>
  </si>
  <si>
    <t>Lincoln</t>
  </si>
  <si>
    <t>Thottempudi</t>
  </si>
  <si>
    <t>Kitzes</t>
  </si>
  <si>
    <t>West</t>
  </si>
  <si>
    <t>Newton</t>
  </si>
  <si>
    <t>Stuart</t>
  </si>
  <si>
    <t>Raegan</t>
  </si>
  <si>
    <t>Lucienne</t>
  </si>
  <si>
    <t>Schott</t>
  </si>
  <si>
    <t>Sienna</t>
  </si>
  <si>
    <t>Antoszewski</t>
  </si>
  <si>
    <t>Frazer</t>
  </si>
  <si>
    <t>Mollie</t>
  </si>
  <si>
    <t>Brooklynn</t>
  </si>
  <si>
    <t>Byrne</t>
  </si>
  <si>
    <t>Josie</t>
  </si>
  <si>
    <t>Miller</t>
  </si>
  <si>
    <t>2026 2 Mile</t>
  </si>
  <si>
    <t>Malapaka</t>
  </si>
  <si>
    <t>Saibhargav</t>
  </si>
  <si>
    <t>O'Keefe</t>
  </si>
  <si>
    <t>Handron</t>
  </si>
  <si>
    <t>Conor</t>
  </si>
  <si>
    <t>Shepard</t>
  </si>
  <si>
    <t>Angelopoulos</t>
  </si>
  <si>
    <t>Luca</t>
  </si>
  <si>
    <t>Hehman</t>
  </si>
  <si>
    <t>Tonaus</t>
  </si>
  <si>
    <t>Roselyn</t>
  </si>
  <si>
    <t>Madison</t>
  </si>
  <si>
    <t>Stroud</t>
  </si>
  <si>
    <t>Evylene</t>
  </si>
  <si>
    <t>Goheen</t>
  </si>
  <si>
    <t>Hank</t>
  </si>
  <si>
    <t>Oakes</t>
  </si>
  <si>
    <t>Brody</t>
  </si>
  <si>
    <t>Pisarski</t>
  </si>
  <si>
    <t>Troy</t>
  </si>
  <si>
    <t>Inukurthi</t>
  </si>
  <si>
    <t>Harshik Sai</t>
  </si>
  <si>
    <t>Landon</t>
  </si>
  <si>
    <t>Hernandez</t>
  </si>
  <si>
    <t>Annalise</t>
  </si>
  <si>
    <t>Varlotta</t>
  </si>
  <si>
    <t>Natalia</t>
  </si>
  <si>
    <t>3-27 NH</t>
  </si>
  <si>
    <t>3-30 Hamp</t>
  </si>
  <si>
    <t>Canor</t>
  </si>
  <si>
    <t>4-1 Mars</t>
  </si>
  <si>
    <t>4-13 Sh</t>
  </si>
  <si>
    <t>.</t>
  </si>
  <si>
    <t>Cronin</t>
  </si>
  <si>
    <t>Avery</t>
  </si>
  <si>
    <t>Bradshaw</t>
  </si>
  <si>
    <t>Shea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</si>
</sst>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 wrapText="1"/>
    </xf>
    <xf numFmtId="0" fontId="0" fillId="0" borderId="2" xfId="0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/>
    <xf numFmtId="0" fontId="2" fillId="3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16" fontId="0" fillId="3" borderId="0" xfId="0" applyNumberFormat="1" applyFill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right"/>
    </xf>
    <xf numFmtId="0" fontId="2" fillId="3" borderId="0" xfId="0" applyFont="1" applyFill="1" applyAlignment="1">
      <alignment horizontal="right"/>
    </xf>
    <xf numFmtId="0" fontId="0" fillId="3" borderId="1" xfId="0" applyFill="1" applyBorder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0" fontId="2" fillId="0" borderId="3" xfId="0" applyFont="1" applyBorder="1" applyAlignment="1">
      <alignment horizontal="right"/>
    </xf>
    <xf numFmtId="0" fontId="0" fillId="3" borderId="2" xfId="0" applyFill="1" applyBorder="1" applyAlignment="1">
      <alignment horizontal="right"/>
    </xf>
    <xf numFmtId="0" fontId="5" fillId="0" borderId="1" xfId="0" applyFont="1" applyBorder="1"/>
    <xf numFmtId="0" fontId="5" fillId="0" borderId="2" xfId="0" applyFont="1" applyBorder="1"/>
    <xf numFmtId="0" fontId="0" fillId="0" borderId="3" xfId="0" applyBorder="1"/>
    <xf numFmtId="0" fontId="6" fillId="0" borderId="2" xfId="0" applyFont="1" applyBorder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91"/>
  <sheetViews>
    <sheetView topLeftCell="A13" zoomScale="85" zoomScaleNormal="85" workbookViewId="0">
      <selection activeCell="H11" sqref="H11"/>
    </sheetView>
  </sheetViews>
  <sheetFormatPr defaultRowHeight="14.5" x14ac:dyDescent="0.35"/>
  <cols>
    <col min="1" max="1" width="14.54296875" customWidth="1"/>
    <col min="2" max="2" width="15.1796875" customWidth="1"/>
    <col min="3" max="3" width="4" style="1" bestFit="1" customWidth="1"/>
    <col min="4" max="4" width="9.1796875" style="1"/>
    <col min="5" max="5" width="11.08984375" style="1" bestFit="1" customWidth="1"/>
    <col min="6" max="6" width="11.7265625" style="1" bestFit="1" customWidth="1"/>
    <col min="7" max="7" width="10.81640625" bestFit="1" customWidth="1"/>
    <col min="8" max="8" width="10.7265625" bestFit="1" customWidth="1"/>
    <col min="9" max="9" width="10.54296875" bestFit="1" customWidth="1"/>
    <col min="10" max="10" width="12.26953125" bestFit="1" customWidth="1"/>
    <col min="11" max="12" width="9.7265625" customWidth="1"/>
    <col min="14" max="14" width="11.453125" bestFit="1" customWidth="1"/>
    <col min="15" max="15" width="10.81640625" bestFit="1" customWidth="1"/>
  </cols>
  <sheetData>
    <row r="1" spans="1:18" x14ac:dyDescent="0.35">
      <c r="A1" s="4" t="s">
        <v>907</v>
      </c>
      <c r="D1"/>
      <c r="E1"/>
      <c r="O1" s="39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 t="s">
        <v>49</v>
      </c>
      <c r="K2" s="12" t="s">
        <v>900</v>
      </c>
      <c r="L2" s="12" t="s">
        <v>971</v>
      </c>
      <c r="M2" s="12" t="s">
        <v>970</v>
      </c>
      <c r="N2" s="12" t="s">
        <v>968</v>
      </c>
      <c r="O2" s="12" t="s">
        <v>967</v>
      </c>
      <c r="P2" s="12" t="s">
        <v>908</v>
      </c>
      <c r="Q2" s="12" t="s">
        <v>5</v>
      </c>
      <c r="R2" s="4"/>
    </row>
    <row r="3" spans="1:18" x14ac:dyDescent="0.35">
      <c r="A3" s="11" t="s">
        <v>10</v>
      </c>
      <c r="B3" s="11" t="s">
        <v>90</v>
      </c>
      <c r="C3" s="15">
        <v>7</v>
      </c>
      <c r="D3" s="11">
        <f>+MIN(E3:Q3)</f>
        <v>537.34</v>
      </c>
      <c r="E3" s="11"/>
      <c r="F3" s="11"/>
      <c r="G3" s="11"/>
      <c r="H3" s="47"/>
      <c r="I3" s="11"/>
      <c r="J3" s="2"/>
      <c r="K3" s="11">
        <v>537.34</v>
      </c>
      <c r="L3" s="11">
        <v>550.41</v>
      </c>
      <c r="M3" s="11">
        <v>542.76</v>
      </c>
      <c r="N3" s="11">
        <v>551.61</v>
      </c>
      <c r="O3" s="11"/>
      <c r="P3" s="2"/>
      <c r="Q3" s="2"/>
    </row>
    <row r="4" spans="1:18" x14ac:dyDescent="0.35">
      <c r="A4" s="2" t="s">
        <v>926</v>
      </c>
      <c r="B4" s="2" t="s">
        <v>168</v>
      </c>
      <c r="C4" s="3">
        <v>7</v>
      </c>
      <c r="D4" s="2">
        <f>+MIN(E4:Q4)</f>
        <v>545.11</v>
      </c>
      <c r="E4" s="2"/>
      <c r="F4" s="44"/>
      <c r="G4" s="2"/>
      <c r="H4" s="48"/>
      <c r="I4" s="2"/>
      <c r="J4" s="2"/>
      <c r="K4" s="2"/>
      <c r="L4" s="2">
        <v>602.46</v>
      </c>
      <c r="M4" s="2"/>
      <c r="N4" s="2"/>
      <c r="O4" s="2">
        <v>545.11</v>
      </c>
      <c r="P4" s="2">
        <v>545.5</v>
      </c>
      <c r="Q4" s="2">
        <v>609.04</v>
      </c>
    </row>
    <row r="5" spans="1:18" x14ac:dyDescent="0.35">
      <c r="A5" s="2" t="s">
        <v>476</v>
      </c>
      <c r="B5" s="2" t="s">
        <v>833</v>
      </c>
      <c r="C5" s="3">
        <v>8</v>
      </c>
      <c r="D5" s="11">
        <f>+MIN(E5:Q5)</f>
        <v>550.26</v>
      </c>
      <c r="E5" s="11"/>
      <c r="F5" s="11"/>
      <c r="G5" s="11"/>
      <c r="H5" s="48"/>
      <c r="I5" s="2"/>
      <c r="J5" s="2"/>
      <c r="K5" s="2">
        <v>610.64</v>
      </c>
      <c r="L5" s="2"/>
      <c r="M5" s="2">
        <v>550.26</v>
      </c>
      <c r="N5" s="2"/>
      <c r="O5" s="2">
        <v>559.17999999999995</v>
      </c>
      <c r="P5" s="2"/>
      <c r="Q5" s="2">
        <v>608.74</v>
      </c>
    </row>
    <row r="6" spans="1:18" x14ac:dyDescent="0.35">
      <c r="A6" s="2" t="s">
        <v>91</v>
      </c>
      <c r="B6" s="2" t="s">
        <v>837</v>
      </c>
      <c r="C6" s="3">
        <v>8</v>
      </c>
      <c r="D6" s="2">
        <f>+MIN(E6:Q6)</f>
        <v>552.35</v>
      </c>
      <c r="E6" s="2"/>
      <c r="F6" s="2"/>
      <c r="G6" s="2"/>
      <c r="H6" s="48"/>
      <c r="I6" s="2"/>
      <c r="J6" s="2">
        <v>552.35</v>
      </c>
      <c r="K6" s="2">
        <v>559.64</v>
      </c>
      <c r="L6" s="2">
        <v>615.84</v>
      </c>
      <c r="M6" s="2"/>
      <c r="N6" s="2">
        <v>602.86</v>
      </c>
      <c r="O6" s="2"/>
      <c r="P6" s="2">
        <v>609.17999999999995</v>
      </c>
      <c r="Q6" s="2">
        <v>619.54</v>
      </c>
    </row>
    <row r="7" spans="1:18" x14ac:dyDescent="0.35">
      <c r="A7" s="2" t="s">
        <v>79</v>
      </c>
      <c r="B7" s="2" t="s">
        <v>100</v>
      </c>
      <c r="C7" s="3">
        <v>8</v>
      </c>
      <c r="D7" s="11">
        <f>+MIN(E7:Q7)</f>
        <v>552.39</v>
      </c>
      <c r="E7" s="11"/>
      <c r="F7" s="11"/>
      <c r="G7" s="11"/>
      <c r="H7" s="48"/>
      <c r="I7" s="2"/>
      <c r="J7" s="2"/>
      <c r="K7" s="2">
        <v>557.64</v>
      </c>
      <c r="L7" s="2"/>
      <c r="M7" s="2">
        <v>552.39</v>
      </c>
      <c r="N7" s="2"/>
      <c r="O7" s="2">
        <v>601.12</v>
      </c>
      <c r="P7" s="2"/>
      <c r="Q7" s="2">
        <v>615.24</v>
      </c>
    </row>
    <row r="8" spans="1:18" x14ac:dyDescent="0.35">
      <c r="A8" s="2" t="s">
        <v>384</v>
      </c>
      <c r="B8" s="2" t="s">
        <v>894</v>
      </c>
      <c r="C8" s="3">
        <v>8</v>
      </c>
      <c r="D8" s="2">
        <f>+MIN(E8:Q8)</f>
        <v>552.70000000000005</v>
      </c>
      <c r="E8" s="2"/>
      <c r="F8" s="2"/>
      <c r="G8" s="2"/>
      <c r="H8" s="48"/>
      <c r="I8" s="2"/>
      <c r="J8" s="2">
        <v>552.70000000000005</v>
      </c>
      <c r="K8" s="2" t="s">
        <v>972</v>
      </c>
      <c r="L8" s="2">
        <v>604.74</v>
      </c>
      <c r="M8" s="2"/>
      <c r="N8" s="2">
        <v>556.16</v>
      </c>
      <c r="O8" s="2"/>
      <c r="P8" s="2"/>
      <c r="Q8" s="2">
        <v>616.24</v>
      </c>
    </row>
    <row r="9" spans="1:18" x14ac:dyDescent="0.35">
      <c r="A9" s="2" t="s">
        <v>825</v>
      </c>
      <c r="B9" s="2" t="s">
        <v>811</v>
      </c>
      <c r="C9" s="3">
        <v>8</v>
      </c>
      <c r="D9" s="11">
        <f>+MIN(E9:Q9)</f>
        <v>556.92999999999995</v>
      </c>
      <c r="E9" s="11"/>
      <c r="F9" s="11"/>
      <c r="G9" s="11"/>
      <c r="H9" s="48"/>
      <c r="I9" s="2"/>
      <c r="J9" s="2">
        <v>556.92999999999995</v>
      </c>
      <c r="K9" s="2">
        <v>600.74</v>
      </c>
      <c r="L9" s="2">
        <v>601.71</v>
      </c>
      <c r="M9" s="2">
        <v>603.16999999999996</v>
      </c>
      <c r="N9" s="2">
        <v>601.19000000000005</v>
      </c>
      <c r="O9" s="2">
        <v>610.71</v>
      </c>
      <c r="P9" s="2">
        <v>610.36</v>
      </c>
      <c r="Q9" s="2">
        <v>616.04</v>
      </c>
    </row>
    <row r="10" spans="1:18" x14ac:dyDescent="0.35">
      <c r="A10" s="2" t="s">
        <v>930</v>
      </c>
      <c r="B10" s="2" t="s">
        <v>931</v>
      </c>
      <c r="C10" s="3">
        <v>7</v>
      </c>
      <c r="D10" s="2">
        <f>+MIN(E10:Q10)</f>
        <v>600.04999999999995</v>
      </c>
      <c r="E10" s="2"/>
      <c r="F10" s="2"/>
      <c r="G10" s="2"/>
      <c r="H10" s="48"/>
      <c r="I10" s="3"/>
      <c r="J10" s="3"/>
      <c r="K10" s="3"/>
      <c r="L10" s="2"/>
      <c r="M10" s="2"/>
      <c r="N10" s="2"/>
      <c r="O10" s="2">
        <v>600.04999999999995</v>
      </c>
      <c r="P10" s="2"/>
      <c r="Q10" s="2">
        <v>622.54</v>
      </c>
    </row>
    <row r="11" spans="1:18" x14ac:dyDescent="0.35">
      <c r="A11" s="2" t="s">
        <v>932</v>
      </c>
      <c r="B11" s="2" t="s">
        <v>78</v>
      </c>
      <c r="C11" s="3">
        <v>7</v>
      </c>
      <c r="D11" s="11">
        <f>+MIN(E11:Q11)</f>
        <v>600.14</v>
      </c>
      <c r="E11" s="11"/>
      <c r="F11" s="11"/>
      <c r="G11" s="11"/>
      <c r="H11" s="48"/>
      <c r="I11" s="3"/>
      <c r="J11" s="3"/>
      <c r="K11" s="36">
        <v>600.14</v>
      </c>
      <c r="L11" s="2"/>
      <c r="M11" s="2">
        <v>609.16</v>
      </c>
      <c r="N11" s="2">
        <v>611.99</v>
      </c>
      <c r="O11" s="2">
        <v>620.82000000000005</v>
      </c>
      <c r="P11" s="2"/>
      <c r="Q11" s="2">
        <v>633.34</v>
      </c>
    </row>
    <row r="12" spans="1:18" x14ac:dyDescent="0.35">
      <c r="A12" s="2" t="s">
        <v>927</v>
      </c>
      <c r="B12" s="2" t="s">
        <v>928</v>
      </c>
      <c r="C12" s="3">
        <v>7</v>
      </c>
      <c r="D12" s="2">
        <f>+MIN(E12:Q12)</f>
        <v>604.17999999999995</v>
      </c>
      <c r="E12" s="2"/>
      <c r="F12" s="44"/>
      <c r="G12" s="2"/>
      <c r="H12" s="48"/>
      <c r="I12" s="2"/>
      <c r="J12" s="2">
        <v>604.17999999999995</v>
      </c>
      <c r="K12" s="2"/>
      <c r="L12" s="2">
        <v>621.17999999999995</v>
      </c>
      <c r="M12" s="2"/>
      <c r="N12" s="2">
        <v>606.22</v>
      </c>
      <c r="O12" s="2"/>
      <c r="P12" s="2"/>
      <c r="Q12" s="2">
        <v>607.44000000000005</v>
      </c>
    </row>
    <row r="13" spans="1:18" x14ac:dyDescent="0.35">
      <c r="A13" s="2" t="s">
        <v>817</v>
      </c>
      <c r="B13" s="2" t="s">
        <v>818</v>
      </c>
      <c r="C13" s="3">
        <v>8</v>
      </c>
      <c r="D13" s="11">
        <f>+MIN(E13:Q13)</f>
        <v>608.34</v>
      </c>
      <c r="E13" s="11"/>
      <c r="F13" s="11"/>
      <c r="G13" s="11"/>
      <c r="H13" s="48"/>
      <c r="I13" s="3"/>
      <c r="J13" s="3"/>
      <c r="K13" s="36">
        <v>608.34</v>
      </c>
      <c r="L13" s="36"/>
      <c r="M13" s="36">
        <v>610.57000000000005</v>
      </c>
      <c r="N13" s="36"/>
      <c r="O13" s="36"/>
      <c r="P13" s="2"/>
      <c r="Q13" s="2">
        <v>618.74</v>
      </c>
    </row>
    <row r="14" spans="1:18" x14ac:dyDescent="0.35">
      <c r="A14" s="2" t="s">
        <v>19</v>
      </c>
      <c r="B14" s="2" t="s">
        <v>202</v>
      </c>
      <c r="C14" s="3">
        <v>8</v>
      </c>
      <c r="D14" s="2">
        <f>+MIN(E14:Q14)</f>
        <v>612.84</v>
      </c>
      <c r="E14" s="11"/>
      <c r="F14" s="11"/>
      <c r="G14" s="11"/>
      <c r="H14" s="48"/>
      <c r="I14" s="2"/>
      <c r="J14" s="2">
        <v>632</v>
      </c>
      <c r="K14" s="2"/>
      <c r="L14" s="2">
        <v>641.91</v>
      </c>
      <c r="M14" s="2"/>
      <c r="N14" s="2"/>
      <c r="O14" s="2">
        <v>612.84</v>
      </c>
      <c r="P14" s="2">
        <v>613.01</v>
      </c>
      <c r="Q14" s="2">
        <v>650.24</v>
      </c>
    </row>
    <row r="15" spans="1:18" x14ac:dyDescent="0.35">
      <c r="A15" s="2" t="s">
        <v>933</v>
      </c>
      <c r="B15" s="2" t="s">
        <v>934</v>
      </c>
      <c r="C15" s="3">
        <v>7</v>
      </c>
      <c r="D15" s="11">
        <f>+MIN(E15:Q15)</f>
        <v>622.20000000000005</v>
      </c>
      <c r="E15" s="11"/>
      <c r="F15" s="11"/>
      <c r="G15" s="11"/>
      <c r="H15" s="48"/>
      <c r="I15" s="3"/>
      <c r="J15" s="3"/>
      <c r="K15" s="3"/>
      <c r="L15" s="2"/>
      <c r="M15" s="2">
        <v>622.20000000000005</v>
      </c>
      <c r="N15" s="2"/>
      <c r="O15" s="2">
        <v>623.54999999999995</v>
      </c>
      <c r="P15" s="2">
        <v>636.75</v>
      </c>
      <c r="Q15" s="2">
        <v>640.34</v>
      </c>
    </row>
    <row r="16" spans="1:18" x14ac:dyDescent="0.35">
      <c r="A16" s="2" t="s">
        <v>845</v>
      </c>
      <c r="B16" s="2" t="s">
        <v>846</v>
      </c>
      <c r="C16" s="3">
        <v>8</v>
      </c>
      <c r="D16" s="2">
        <f>+MIN(E16:Q16)</f>
        <v>632.51</v>
      </c>
      <c r="E16" s="11"/>
      <c r="F16" s="11"/>
      <c r="G16" s="11"/>
      <c r="H16" s="48"/>
      <c r="I16" s="3"/>
      <c r="J16" s="3"/>
      <c r="K16" s="3"/>
      <c r="L16" s="2">
        <v>632.51</v>
      </c>
      <c r="M16" s="2"/>
      <c r="N16" s="2"/>
      <c r="O16" s="2"/>
      <c r="P16" s="2"/>
      <c r="Q16" s="2">
        <v>637.14</v>
      </c>
    </row>
    <row r="17" spans="1:17" x14ac:dyDescent="0.35">
      <c r="A17" s="2" t="s">
        <v>830</v>
      </c>
      <c r="B17" s="2" t="s">
        <v>831</v>
      </c>
      <c r="C17" s="3">
        <v>8</v>
      </c>
      <c r="D17" s="11">
        <f>+MIN(E17:Q17)</f>
        <v>641.04</v>
      </c>
      <c r="E17" s="11"/>
      <c r="F17" s="11"/>
      <c r="G17" s="11"/>
      <c r="H17" s="48"/>
      <c r="I17" s="3"/>
      <c r="J17" s="3"/>
      <c r="K17" s="3"/>
      <c r="L17" s="2"/>
      <c r="M17" s="2"/>
      <c r="N17" s="2"/>
      <c r="O17" s="2"/>
      <c r="P17" s="2"/>
      <c r="Q17" s="2">
        <v>641.04</v>
      </c>
    </row>
    <row r="18" spans="1:17" x14ac:dyDescent="0.35">
      <c r="A18" s="2" t="s">
        <v>832</v>
      </c>
      <c r="B18" s="2" t="s">
        <v>935</v>
      </c>
      <c r="C18" s="3">
        <v>7</v>
      </c>
      <c r="D18" s="2">
        <f>+MIN(E18:Q18)</f>
        <v>641.74</v>
      </c>
      <c r="E18" s="11"/>
      <c r="F18" s="11"/>
      <c r="G18" s="11"/>
      <c r="H18" s="48"/>
      <c r="I18" s="3"/>
      <c r="J18" s="3"/>
      <c r="K18" s="3"/>
      <c r="L18" s="2"/>
      <c r="M18" s="2"/>
      <c r="N18" s="2"/>
      <c r="O18" s="2"/>
      <c r="P18" s="2"/>
      <c r="Q18" s="2">
        <v>641.74</v>
      </c>
    </row>
    <row r="19" spans="1:17" x14ac:dyDescent="0.35">
      <c r="A19" s="2" t="s">
        <v>839</v>
      </c>
      <c r="B19" s="2" t="s">
        <v>840</v>
      </c>
      <c r="C19" s="3">
        <v>8</v>
      </c>
      <c r="D19" s="11">
        <f>+MIN(E19:Q19)</f>
        <v>650.94000000000005</v>
      </c>
      <c r="E19" s="11"/>
      <c r="F19" s="11"/>
      <c r="G19" s="11"/>
      <c r="H19" s="48"/>
      <c r="I19" s="3"/>
      <c r="J19" s="3"/>
      <c r="K19" s="3"/>
      <c r="L19" s="2"/>
      <c r="M19" s="2"/>
      <c r="N19" s="2"/>
      <c r="O19" s="2"/>
      <c r="P19" s="2"/>
      <c r="Q19" s="2">
        <v>650.94000000000005</v>
      </c>
    </row>
    <row r="20" spans="1:17" x14ac:dyDescent="0.35">
      <c r="A20" s="2" t="s">
        <v>503</v>
      </c>
      <c r="B20" s="2" t="s">
        <v>974</v>
      </c>
      <c r="C20" s="3">
        <v>7</v>
      </c>
      <c r="D20" s="2">
        <f>+MIN(E20:Q20)</f>
        <v>652.33000000000004</v>
      </c>
      <c r="E20" s="11"/>
      <c r="F20" s="11"/>
      <c r="G20" s="11"/>
      <c r="H20" s="48"/>
      <c r="I20" s="3"/>
      <c r="J20" s="3">
        <v>652.33000000000004</v>
      </c>
      <c r="K20" s="3"/>
      <c r="L20" s="2"/>
      <c r="M20" s="2"/>
      <c r="N20" s="2"/>
      <c r="O20" s="2"/>
      <c r="P20" s="2"/>
      <c r="Q20" s="2"/>
    </row>
    <row r="21" spans="1:17" x14ac:dyDescent="0.35">
      <c r="A21" s="2" t="s">
        <v>936</v>
      </c>
      <c r="B21" s="2" t="s">
        <v>937</v>
      </c>
      <c r="C21" s="3">
        <v>7</v>
      </c>
      <c r="D21" s="2">
        <f>+MIN(E21:Q21)</f>
        <v>719.54</v>
      </c>
      <c r="E21" s="2"/>
      <c r="F21" s="2"/>
      <c r="G21" s="2"/>
      <c r="H21" s="48"/>
      <c r="I21" s="2"/>
      <c r="J21" s="2"/>
      <c r="K21" s="2"/>
      <c r="L21" s="2"/>
      <c r="M21" s="2"/>
      <c r="N21" s="2"/>
      <c r="O21" s="2"/>
      <c r="P21" s="2">
        <v>721.82</v>
      </c>
      <c r="Q21" s="2">
        <v>719.54</v>
      </c>
    </row>
    <row r="22" spans="1:17" x14ac:dyDescent="0.35">
      <c r="A22" s="2" t="s">
        <v>938</v>
      </c>
      <c r="B22" s="2" t="s">
        <v>244</v>
      </c>
      <c r="C22" s="3">
        <v>7</v>
      </c>
      <c r="D22" s="11">
        <f>+MIN(E22:Q22)</f>
        <v>930.84</v>
      </c>
      <c r="E22" s="11"/>
      <c r="F22" s="11"/>
      <c r="G22" s="11"/>
      <c r="H22" s="48"/>
      <c r="I22" s="2"/>
      <c r="J22" s="2"/>
      <c r="K22" s="2"/>
      <c r="L22" s="2"/>
      <c r="M22" s="2"/>
      <c r="N22" s="2"/>
      <c r="O22" s="2"/>
      <c r="P22" s="2"/>
      <c r="Q22" s="2">
        <v>930.84</v>
      </c>
    </row>
    <row r="24" spans="1:17" x14ac:dyDescent="0.35">
      <c r="A24" s="4" t="s">
        <v>808</v>
      </c>
      <c r="D24"/>
      <c r="E24"/>
      <c r="O24" s="39"/>
    </row>
    <row r="25" spans="1:17" x14ac:dyDescent="0.35">
      <c r="A25" s="12" t="s">
        <v>1</v>
      </c>
      <c r="B25" s="12" t="s">
        <v>2</v>
      </c>
      <c r="C25" s="13"/>
      <c r="D25" s="12" t="s">
        <v>3</v>
      </c>
      <c r="E25" s="12" t="s">
        <v>807</v>
      </c>
      <c r="F25" s="12" t="s">
        <v>904</v>
      </c>
      <c r="G25" s="12" t="s">
        <v>905</v>
      </c>
      <c r="H25" s="13" t="s">
        <v>903</v>
      </c>
      <c r="I25" s="13" t="s">
        <v>902</v>
      </c>
      <c r="J25" s="5" t="s">
        <v>901</v>
      </c>
      <c r="K25" s="12" t="s">
        <v>900</v>
      </c>
      <c r="L25" s="12" t="s">
        <v>899</v>
      </c>
      <c r="M25" s="12" t="s">
        <v>898</v>
      </c>
      <c r="N25" s="12" t="s">
        <v>897</v>
      </c>
      <c r="O25" s="12" t="s">
        <v>896</v>
      </c>
      <c r="P25" s="42" t="s">
        <v>895</v>
      </c>
      <c r="Q25" s="12" t="s">
        <v>5</v>
      </c>
    </row>
    <row r="26" spans="1:17" x14ac:dyDescent="0.35">
      <c r="A26" s="11" t="s">
        <v>10</v>
      </c>
      <c r="B26" s="11" t="s">
        <v>11</v>
      </c>
      <c r="C26" s="15">
        <v>8</v>
      </c>
      <c r="D26" s="11">
        <f t="shared" ref="D26:D47" si="0">+MIN(E26:Q26)</f>
        <v>524.04</v>
      </c>
      <c r="E26" s="11"/>
      <c r="F26" s="11"/>
      <c r="G26" s="11"/>
      <c r="H26" s="11">
        <v>524.04</v>
      </c>
      <c r="I26" s="11">
        <v>525</v>
      </c>
      <c r="J26" s="2"/>
      <c r="K26" s="11"/>
      <c r="L26" s="11">
        <v>533.04999999999995</v>
      </c>
      <c r="M26" s="11"/>
      <c r="N26" s="11">
        <v>533.92999999999995</v>
      </c>
      <c r="O26" s="11"/>
      <c r="P26" s="41">
        <v>543.01</v>
      </c>
      <c r="Q26" s="11"/>
    </row>
    <row r="27" spans="1:17" x14ac:dyDescent="0.35">
      <c r="A27" s="2" t="s">
        <v>8</v>
      </c>
      <c r="B27" s="2" t="s">
        <v>9</v>
      </c>
      <c r="C27" s="3">
        <v>8</v>
      </c>
      <c r="D27" s="2">
        <f t="shared" si="0"/>
        <v>525.5</v>
      </c>
      <c r="E27" s="44"/>
      <c r="F27" s="44">
        <v>527.21</v>
      </c>
      <c r="G27" s="2">
        <v>525.5</v>
      </c>
      <c r="H27" s="2">
        <v>537.69000000000005</v>
      </c>
      <c r="I27" s="2">
        <v>528.20000000000005</v>
      </c>
      <c r="J27" s="2">
        <v>534.47</v>
      </c>
      <c r="K27" s="2">
        <v>539.72</v>
      </c>
      <c r="L27" s="2"/>
      <c r="M27" s="2">
        <v>535.76</v>
      </c>
      <c r="N27" s="2">
        <v>538.92999999999995</v>
      </c>
      <c r="O27" s="2">
        <v>549.6</v>
      </c>
      <c r="P27" s="36">
        <v>551.73</v>
      </c>
      <c r="Q27" s="2">
        <v>555.5</v>
      </c>
    </row>
    <row r="28" spans="1:17" x14ac:dyDescent="0.35">
      <c r="A28" s="2" t="s">
        <v>795</v>
      </c>
      <c r="B28" s="2" t="s">
        <v>796</v>
      </c>
      <c r="C28" s="3">
        <v>8</v>
      </c>
      <c r="D28" s="11">
        <f t="shared" si="0"/>
        <v>536.5</v>
      </c>
      <c r="E28" s="44"/>
      <c r="F28" s="44">
        <v>538.34</v>
      </c>
      <c r="G28" s="2">
        <v>536.5</v>
      </c>
      <c r="H28" s="2">
        <v>543.48</v>
      </c>
      <c r="I28" s="2">
        <v>540.5</v>
      </c>
      <c r="J28" s="2">
        <v>546.64</v>
      </c>
      <c r="K28" s="2"/>
      <c r="L28" s="2"/>
      <c r="M28" s="2">
        <v>603.86</v>
      </c>
      <c r="N28" s="2"/>
      <c r="O28" s="2"/>
      <c r="P28" s="36">
        <v>604.71</v>
      </c>
      <c r="Q28" s="2">
        <v>616.20000000000005</v>
      </c>
    </row>
    <row r="29" spans="1:17" x14ac:dyDescent="0.35">
      <c r="A29" s="2" t="s">
        <v>23</v>
      </c>
      <c r="B29" s="2" t="s">
        <v>24</v>
      </c>
      <c r="C29" s="3">
        <v>8</v>
      </c>
      <c r="D29" s="2">
        <f t="shared" si="0"/>
        <v>546.34</v>
      </c>
      <c r="E29" s="2">
        <v>559.04999999999995</v>
      </c>
      <c r="F29" s="2"/>
      <c r="G29" s="2"/>
      <c r="H29" s="2">
        <v>546.34</v>
      </c>
      <c r="I29" s="2">
        <v>551.70000000000005</v>
      </c>
      <c r="J29" s="2">
        <v>547.94000000000005</v>
      </c>
      <c r="K29" s="2"/>
      <c r="L29" s="2">
        <v>550.96</v>
      </c>
      <c r="M29" s="2"/>
      <c r="N29" s="2">
        <v>600.33000000000004</v>
      </c>
      <c r="O29" s="2">
        <v>612.27</v>
      </c>
      <c r="P29" s="36"/>
      <c r="Q29" s="2">
        <v>617.6</v>
      </c>
    </row>
    <row r="30" spans="1:17" x14ac:dyDescent="0.35">
      <c r="A30" s="2" t="s">
        <v>19</v>
      </c>
      <c r="B30" s="2" t="s">
        <v>20</v>
      </c>
      <c r="C30" s="3">
        <v>8</v>
      </c>
      <c r="D30" s="11">
        <f t="shared" si="0"/>
        <v>548.05999999999995</v>
      </c>
      <c r="E30" s="2">
        <v>548.05999999999995</v>
      </c>
      <c r="F30" s="2"/>
      <c r="G30" s="2"/>
      <c r="H30" s="2">
        <v>557.16</v>
      </c>
      <c r="I30" s="2"/>
      <c r="J30" s="2">
        <v>558.38</v>
      </c>
      <c r="K30" s="2"/>
      <c r="L30" s="2">
        <v>602.80999999999995</v>
      </c>
      <c r="M30" s="2"/>
      <c r="N30" s="2">
        <v>613.66999999999996</v>
      </c>
      <c r="O30" s="2"/>
      <c r="P30" s="36">
        <v>618.87</v>
      </c>
      <c r="Q30" s="2">
        <v>625</v>
      </c>
    </row>
    <row r="31" spans="1:17" x14ac:dyDescent="0.35">
      <c r="A31" s="2" t="s">
        <v>91</v>
      </c>
      <c r="B31" s="2" t="s">
        <v>837</v>
      </c>
      <c r="C31" s="3">
        <v>7</v>
      </c>
      <c r="D31" s="2">
        <f t="shared" si="0"/>
        <v>548.86</v>
      </c>
      <c r="E31" s="2">
        <v>548.86</v>
      </c>
      <c r="F31" s="2"/>
      <c r="G31" s="2"/>
      <c r="H31" s="2">
        <v>550.04999999999995</v>
      </c>
      <c r="I31" s="2"/>
      <c r="J31" s="2">
        <v>559.85</v>
      </c>
      <c r="K31" s="2">
        <v>612.13</v>
      </c>
      <c r="L31" s="2">
        <v>606.98</v>
      </c>
      <c r="M31" s="2">
        <v>620.85</v>
      </c>
      <c r="N31" s="2">
        <v>622.24</v>
      </c>
      <c r="O31" s="2"/>
      <c r="P31" s="36">
        <v>624.11</v>
      </c>
      <c r="Q31" s="2">
        <v>639.5</v>
      </c>
    </row>
    <row r="32" spans="1:17" x14ac:dyDescent="0.35">
      <c r="A32" s="2" t="s">
        <v>79</v>
      </c>
      <c r="B32" s="2" t="s">
        <v>100</v>
      </c>
      <c r="C32" s="3">
        <v>7</v>
      </c>
      <c r="D32" s="11">
        <f t="shared" si="0"/>
        <v>553.38</v>
      </c>
      <c r="E32" s="2"/>
      <c r="F32" s="2"/>
      <c r="G32" s="2"/>
      <c r="H32" s="2"/>
      <c r="I32" s="2">
        <v>558.5</v>
      </c>
      <c r="J32" s="2">
        <v>553.38</v>
      </c>
      <c r="K32" s="2">
        <v>610.64</v>
      </c>
      <c r="L32" s="2"/>
      <c r="M32" s="2">
        <v>608.85</v>
      </c>
      <c r="N32" s="2"/>
      <c r="O32" s="2"/>
      <c r="P32" s="36">
        <v>628.24</v>
      </c>
      <c r="Q32" s="2">
        <v>638.70000000000005</v>
      </c>
    </row>
    <row r="33" spans="1:17" x14ac:dyDescent="0.35">
      <c r="A33" s="2" t="s">
        <v>33</v>
      </c>
      <c r="B33" s="2" t="s">
        <v>34</v>
      </c>
      <c r="C33" s="3">
        <v>8</v>
      </c>
      <c r="D33" s="2">
        <f t="shared" si="0"/>
        <v>609.03</v>
      </c>
      <c r="E33" s="2"/>
      <c r="F33" s="2"/>
      <c r="G33" s="2"/>
      <c r="H33" s="2">
        <v>609.03</v>
      </c>
      <c r="I33" s="2"/>
      <c r="J33" s="2">
        <v>625.23</v>
      </c>
      <c r="K33" s="2">
        <v>641.1</v>
      </c>
      <c r="L33" s="2">
        <v>628.87</v>
      </c>
      <c r="M33" s="2">
        <v>636.72</v>
      </c>
      <c r="N33" s="2">
        <v>654.46</v>
      </c>
      <c r="O33" s="2"/>
      <c r="P33" s="36">
        <v>633.61</v>
      </c>
      <c r="Q33" s="2">
        <v>701.5</v>
      </c>
    </row>
    <row r="34" spans="1:17" x14ac:dyDescent="0.35">
      <c r="A34" s="2" t="s">
        <v>476</v>
      </c>
      <c r="B34" s="2" t="s">
        <v>893</v>
      </c>
      <c r="C34" s="3">
        <v>7</v>
      </c>
      <c r="D34" s="11">
        <f t="shared" si="0"/>
        <v>609.59</v>
      </c>
      <c r="E34" s="2"/>
      <c r="F34" s="2"/>
      <c r="G34" s="2"/>
      <c r="H34" s="2">
        <v>615.67999999999995</v>
      </c>
      <c r="I34" s="2"/>
      <c r="J34" s="2">
        <v>609.59</v>
      </c>
      <c r="K34" s="2"/>
      <c r="L34" s="2">
        <v>623.59</v>
      </c>
      <c r="M34" s="2">
        <v>611.83000000000004</v>
      </c>
      <c r="N34" s="2">
        <v>617.86</v>
      </c>
      <c r="O34" s="2">
        <v>622.62</v>
      </c>
      <c r="P34" s="36">
        <v>637.35</v>
      </c>
      <c r="Q34" s="2">
        <v>629.9</v>
      </c>
    </row>
    <row r="35" spans="1:17" x14ac:dyDescent="0.35">
      <c r="A35" s="2" t="s">
        <v>825</v>
      </c>
      <c r="B35" s="2" t="s">
        <v>811</v>
      </c>
      <c r="C35" s="3">
        <v>7</v>
      </c>
      <c r="D35" s="2">
        <f t="shared" si="0"/>
        <v>613.92999999999995</v>
      </c>
      <c r="E35" s="2"/>
      <c r="F35" s="2"/>
      <c r="G35" s="2"/>
      <c r="H35" s="2">
        <v>613.92999999999995</v>
      </c>
      <c r="I35" s="2"/>
      <c r="J35" s="2">
        <v>619.07000000000005</v>
      </c>
      <c r="K35" s="2">
        <v>635.35</v>
      </c>
      <c r="L35" s="2">
        <v>630.5</v>
      </c>
      <c r="M35" s="2">
        <v>627.67999999999995</v>
      </c>
      <c r="N35" s="2">
        <v>631.75</v>
      </c>
      <c r="O35" s="2">
        <v>637.96</v>
      </c>
      <c r="P35" s="36">
        <v>645.57000000000005</v>
      </c>
      <c r="Q35" s="2">
        <v>641.20000000000005</v>
      </c>
    </row>
    <row r="36" spans="1:17" x14ac:dyDescent="0.35">
      <c r="A36" s="2" t="s">
        <v>810</v>
      </c>
      <c r="B36" s="2" t="s">
        <v>38</v>
      </c>
      <c r="C36" s="3">
        <v>7</v>
      </c>
      <c r="D36" s="2">
        <f t="shared" si="0"/>
        <v>614.82000000000005</v>
      </c>
      <c r="E36" s="2"/>
      <c r="F36" s="2"/>
      <c r="G36" s="2"/>
      <c r="H36" s="2">
        <v>614.82000000000005</v>
      </c>
      <c r="I36" s="2"/>
      <c r="J36" s="2"/>
      <c r="K36" s="2">
        <v>634.44000000000005</v>
      </c>
      <c r="L36" s="2"/>
      <c r="M36" s="2"/>
      <c r="N36" s="2"/>
      <c r="O36" s="2"/>
      <c r="P36" s="36"/>
      <c r="Q36" s="2"/>
    </row>
    <row r="37" spans="1:17" x14ac:dyDescent="0.35">
      <c r="A37" s="2" t="s">
        <v>839</v>
      </c>
      <c r="B37" s="2" t="s">
        <v>840</v>
      </c>
      <c r="C37" s="3">
        <v>7</v>
      </c>
      <c r="D37" s="11">
        <f t="shared" si="0"/>
        <v>618.41999999999996</v>
      </c>
      <c r="E37" s="2"/>
      <c r="F37" s="2"/>
      <c r="G37" s="2"/>
      <c r="H37" s="2">
        <v>618.41999999999996</v>
      </c>
      <c r="I37" s="2"/>
      <c r="J37" s="2">
        <v>622.25</v>
      </c>
      <c r="K37" s="2">
        <v>639.09</v>
      </c>
      <c r="L37" s="2">
        <v>625.92999999999995</v>
      </c>
      <c r="M37" s="2">
        <v>625.36</v>
      </c>
      <c r="N37" s="2">
        <v>636.08000000000004</v>
      </c>
      <c r="O37" s="2"/>
      <c r="P37" s="2">
        <v>641.54999999999995</v>
      </c>
      <c r="Q37" s="2">
        <v>703.7</v>
      </c>
    </row>
    <row r="38" spans="1:17" x14ac:dyDescent="0.35">
      <c r="A38" s="2" t="s">
        <v>384</v>
      </c>
      <c r="B38" s="2" t="s">
        <v>894</v>
      </c>
      <c r="C38" s="3">
        <v>7</v>
      </c>
      <c r="D38" s="2">
        <f t="shared" si="0"/>
        <v>621.54</v>
      </c>
      <c r="E38" s="2"/>
      <c r="F38" s="2"/>
      <c r="G38" s="2"/>
      <c r="H38" s="2"/>
      <c r="I38" s="2"/>
      <c r="J38" s="2"/>
      <c r="K38" s="2">
        <v>621.54</v>
      </c>
      <c r="L38" s="2"/>
      <c r="M38" s="2"/>
      <c r="N38" s="2">
        <v>624.21</v>
      </c>
      <c r="O38" s="2">
        <v>629.44000000000005</v>
      </c>
      <c r="P38" s="36">
        <v>638.25</v>
      </c>
      <c r="Q38" s="2">
        <v>634.4</v>
      </c>
    </row>
    <row r="39" spans="1:17" x14ac:dyDescent="0.35">
      <c r="A39" s="2" t="s">
        <v>784</v>
      </c>
      <c r="B39" s="2" t="s">
        <v>842</v>
      </c>
      <c r="C39" s="3">
        <v>8</v>
      </c>
      <c r="D39" s="2">
        <f t="shared" si="0"/>
        <v>627.24</v>
      </c>
      <c r="E39" s="2"/>
      <c r="F39" s="3"/>
      <c r="G39" s="3"/>
      <c r="H39" s="36">
        <v>629.83000000000004</v>
      </c>
      <c r="I39" s="3"/>
      <c r="J39" s="36">
        <v>627.24</v>
      </c>
      <c r="K39" s="3"/>
      <c r="L39" s="36"/>
      <c r="M39" s="36">
        <v>638.23</v>
      </c>
      <c r="N39" s="36">
        <v>644.70000000000005</v>
      </c>
      <c r="O39" s="3">
        <v>649.76</v>
      </c>
      <c r="P39" s="36"/>
      <c r="Q39" s="2">
        <v>652</v>
      </c>
    </row>
    <row r="40" spans="1:17" x14ac:dyDescent="0.35">
      <c r="A40" s="2" t="s">
        <v>817</v>
      </c>
      <c r="B40" s="2" t="s">
        <v>818</v>
      </c>
      <c r="C40" s="3">
        <v>7</v>
      </c>
      <c r="D40" s="11">
        <f t="shared" si="0"/>
        <v>638.96</v>
      </c>
      <c r="E40" s="2"/>
      <c r="F40" s="2"/>
      <c r="G40" s="2"/>
      <c r="H40" s="2">
        <v>638.96</v>
      </c>
      <c r="I40" s="2"/>
      <c r="J40" s="2"/>
      <c r="K40" s="2">
        <v>643.86</v>
      </c>
      <c r="L40" s="2"/>
      <c r="M40" s="2"/>
      <c r="N40" s="2">
        <v>650.75</v>
      </c>
      <c r="O40" s="2"/>
      <c r="P40" s="2"/>
      <c r="Q40" s="2">
        <v>641.79999999999995</v>
      </c>
    </row>
    <row r="41" spans="1:17" x14ac:dyDescent="0.35">
      <c r="A41" s="2" t="s">
        <v>841</v>
      </c>
      <c r="B41" s="2" t="s">
        <v>204</v>
      </c>
      <c r="C41" s="3">
        <v>8</v>
      </c>
      <c r="D41" s="2">
        <f t="shared" si="0"/>
        <v>647.45000000000005</v>
      </c>
      <c r="E41" s="2"/>
      <c r="F41" s="2"/>
      <c r="G41" s="2"/>
      <c r="H41" s="2"/>
      <c r="I41" s="2"/>
      <c r="J41" s="2"/>
      <c r="K41" s="2">
        <v>647.45000000000005</v>
      </c>
      <c r="L41" s="2"/>
      <c r="M41" s="2">
        <v>648.20000000000005</v>
      </c>
      <c r="N41" s="2">
        <v>656.57</v>
      </c>
      <c r="O41" s="2"/>
      <c r="P41" s="2"/>
      <c r="Q41" s="2">
        <v>707.2</v>
      </c>
    </row>
    <row r="42" spans="1:17" x14ac:dyDescent="0.35">
      <c r="A42" s="2" t="s">
        <v>830</v>
      </c>
      <c r="B42" s="2" t="s">
        <v>831</v>
      </c>
      <c r="C42" s="3">
        <v>7</v>
      </c>
      <c r="D42" s="11">
        <f t="shared" si="0"/>
        <v>700.2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36"/>
      <c r="Q42" s="2">
        <v>700.2</v>
      </c>
    </row>
    <row r="43" spans="1:17" x14ac:dyDescent="0.35">
      <c r="A43" s="2" t="s">
        <v>845</v>
      </c>
      <c r="B43" s="2" t="s">
        <v>846</v>
      </c>
      <c r="C43" s="3">
        <v>7</v>
      </c>
      <c r="D43" s="2">
        <f t="shared" si="0"/>
        <v>703</v>
      </c>
      <c r="E43" s="2"/>
      <c r="F43" s="2"/>
      <c r="G43" s="2"/>
      <c r="H43" s="2"/>
      <c r="I43" s="2"/>
      <c r="J43" s="2"/>
      <c r="K43" s="2">
        <v>716.21</v>
      </c>
      <c r="L43" s="2"/>
      <c r="M43" s="2"/>
      <c r="N43" s="2"/>
      <c r="O43" s="2"/>
      <c r="P43" s="36"/>
      <c r="Q43" s="2">
        <v>703</v>
      </c>
    </row>
    <row r="44" spans="1:17" x14ac:dyDescent="0.35">
      <c r="A44" s="2" t="s">
        <v>824</v>
      </c>
      <c r="B44" s="2" t="s">
        <v>24</v>
      </c>
      <c r="C44" s="3">
        <v>7</v>
      </c>
      <c r="D44" s="11">
        <f t="shared" si="0"/>
        <v>704.09</v>
      </c>
      <c r="E44" s="2"/>
      <c r="F44" s="2"/>
      <c r="G44" s="2"/>
      <c r="H44" s="2"/>
      <c r="I44" s="2"/>
      <c r="J44" s="2"/>
      <c r="K44" s="2"/>
      <c r="L44" s="2"/>
      <c r="M44" s="2">
        <v>704.09</v>
      </c>
      <c r="N44" s="2">
        <v>729.3</v>
      </c>
      <c r="O44" s="2">
        <v>716.59</v>
      </c>
      <c r="P44" s="36"/>
      <c r="Q44" s="2">
        <v>704.9</v>
      </c>
    </row>
    <row r="45" spans="1:17" x14ac:dyDescent="0.35">
      <c r="A45" s="2" t="s">
        <v>836</v>
      </c>
      <c r="B45" s="2" t="s">
        <v>248</v>
      </c>
      <c r="C45" s="3">
        <v>7</v>
      </c>
      <c r="D45" s="2">
        <f t="shared" si="0"/>
        <v>704.3</v>
      </c>
      <c r="E45" s="2"/>
      <c r="F45" s="2"/>
      <c r="G45" s="2"/>
      <c r="H45" s="2"/>
      <c r="I45" s="2"/>
      <c r="J45" s="2"/>
      <c r="K45" s="2"/>
      <c r="L45" s="2"/>
      <c r="M45" s="2"/>
      <c r="N45" s="2">
        <v>733.06</v>
      </c>
      <c r="O45" s="2"/>
      <c r="P45" s="36"/>
      <c r="Q45" s="2">
        <v>704.3</v>
      </c>
    </row>
    <row r="46" spans="1:17" x14ac:dyDescent="0.35">
      <c r="A46" s="2" t="s">
        <v>37</v>
      </c>
      <c r="B46" s="2" t="s">
        <v>812</v>
      </c>
      <c r="C46" s="3">
        <v>8</v>
      </c>
      <c r="D46" s="2">
        <f t="shared" si="0"/>
        <v>708.5</v>
      </c>
      <c r="E46" s="3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>
        <v>708.5</v>
      </c>
    </row>
    <row r="47" spans="1:17" x14ac:dyDescent="0.35">
      <c r="A47" s="2" t="s">
        <v>843</v>
      </c>
      <c r="B47" s="2" t="s">
        <v>283</v>
      </c>
      <c r="C47" s="3">
        <v>7</v>
      </c>
      <c r="D47" s="2">
        <f t="shared" si="0"/>
        <v>735</v>
      </c>
      <c r="E47" s="3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>
        <v>735</v>
      </c>
    </row>
    <row r="50" spans="1:22" x14ac:dyDescent="0.35">
      <c r="A50" s="4" t="s">
        <v>0</v>
      </c>
      <c r="D50"/>
      <c r="E50"/>
      <c r="O50" s="1"/>
    </row>
    <row r="51" spans="1:22" x14ac:dyDescent="0.35">
      <c r="A51" s="12" t="s">
        <v>1</v>
      </c>
      <c r="B51" s="12" t="s">
        <v>2</v>
      </c>
      <c r="C51" s="12"/>
      <c r="D51" s="12" t="s">
        <v>3</v>
      </c>
      <c r="E51" s="12" t="s">
        <v>807</v>
      </c>
      <c r="F51" s="12" t="s">
        <v>805</v>
      </c>
      <c r="G51" s="12" t="s">
        <v>804</v>
      </c>
      <c r="H51" s="12" t="s">
        <v>803</v>
      </c>
      <c r="I51" s="34" t="s">
        <v>802</v>
      </c>
      <c r="J51" s="34" t="s">
        <v>802</v>
      </c>
      <c r="K51" s="12" t="s">
        <v>801</v>
      </c>
      <c r="L51" s="12" t="s">
        <v>800</v>
      </c>
      <c r="M51" s="12" t="s">
        <v>799</v>
      </c>
      <c r="N51" s="12" t="s">
        <v>797</v>
      </c>
      <c r="O51" s="12" t="s">
        <v>792</v>
      </c>
      <c r="P51" s="12" t="s">
        <v>791</v>
      </c>
      <c r="Q51" s="12" t="s">
        <v>4</v>
      </c>
      <c r="R51" s="12" t="s">
        <v>5</v>
      </c>
    </row>
    <row r="52" spans="1:22" x14ac:dyDescent="0.35">
      <c r="A52" s="11" t="s">
        <v>8</v>
      </c>
      <c r="B52" s="11" t="s">
        <v>9</v>
      </c>
      <c r="C52" s="11">
        <v>7</v>
      </c>
      <c r="D52" s="11">
        <f>+MIN(E52:R52)</f>
        <v>528.67999999999995</v>
      </c>
      <c r="E52" s="46">
        <v>528.67999999999995</v>
      </c>
      <c r="F52" s="45">
        <v>532.46</v>
      </c>
      <c r="G52" s="11">
        <v>530.38</v>
      </c>
      <c r="H52" s="11">
        <v>532.49</v>
      </c>
      <c r="I52" s="11"/>
      <c r="J52" s="11">
        <v>548.5</v>
      </c>
      <c r="K52" s="11">
        <v>534.80999999999995</v>
      </c>
      <c r="L52" s="11">
        <v>531.9</v>
      </c>
      <c r="M52" s="11">
        <v>540.91999999999996</v>
      </c>
      <c r="N52" s="11">
        <v>545.6</v>
      </c>
      <c r="O52" s="11">
        <v>542.85</v>
      </c>
      <c r="P52" s="11">
        <v>544.9</v>
      </c>
      <c r="Q52" s="11">
        <v>547.70000000000005</v>
      </c>
      <c r="R52" s="43">
        <v>554.29999999999995</v>
      </c>
    </row>
    <row r="53" spans="1:22" x14ac:dyDescent="0.35">
      <c r="A53" s="2" t="s">
        <v>10</v>
      </c>
      <c r="B53" s="2" t="s">
        <v>11</v>
      </c>
      <c r="C53" s="2">
        <v>7</v>
      </c>
      <c r="D53" s="2">
        <f>+MIN(E53:R53)</f>
        <v>530.6</v>
      </c>
      <c r="E53" s="46"/>
      <c r="F53" s="2"/>
      <c r="G53" s="2"/>
      <c r="H53" s="2">
        <v>533.87</v>
      </c>
      <c r="I53" s="2"/>
      <c r="J53" s="2">
        <v>540</v>
      </c>
      <c r="K53" s="2"/>
      <c r="L53" s="2">
        <v>530.6</v>
      </c>
      <c r="M53" s="2"/>
      <c r="N53" s="2"/>
      <c r="O53" s="2">
        <v>544.37</v>
      </c>
      <c r="P53" s="2"/>
      <c r="Q53" s="2"/>
      <c r="R53" s="38">
        <v>601.4</v>
      </c>
    </row>
    <row r="54" spans="1:22" x14ac:dyDescent="0.35">
      <c r="A54" s="2" t="s">
        <v>6</v>
      </c>
      <c r="B54" s="2" t="s">
        <v>7</v>
      </c>
      <c r="C54" s="2">
        <v>8</v>
      </c>
      <c r="D54" s="11">
        <f t="shared" ref="D54:D70" si="1">+MIN(E54:R54)</f>
        <v>534.03</v>
      </c>
      <c r="E54" s="46">
        <v>534.03</v>
      </c>
      <c r="F54" s="44">
        <v>543.21</v>
      </c>
      <c r="G54" s="2">
        <v>540.49</v>
      </c>
      <c r="H54" s="2">
        <v>547.69000000000005</v>
      </c>
      <c r="I54" s="2"/>
      <c r="J54" s="2">
        <v>540.70000000000005</v>
      </c>
      <c r="K54" s="2">
        <v>536.80999999999995</v>
      </c>
      <c r="L54" s="2"/>
      <c r="M54" s="2"/>
      <c r="N54" s="2">
        <v>552.36</v>
      </c>
      <c r="O54" s="2"/>
      <c r="P54" s="2">
        <v>542.5</v>
      </c>
      <c r="Q54" s="2">
        <v>544.70000000000005</v>
      </c>
      <c r="R54" s="38">
        <v>556.9</v>
      </c>
      <c r="V54" t="s">
        <v>12</v>
      </c>
    </row>
    <row r="55" spans="1:22" x14ac:dyDescent="0.35">
      <c r="A55" s="2" t="s">
        <v>795</v>
      </c>
      <c r="B55" s="2" t="s">
        <v>796</v>
      </c>
      <c r="C55" s="2">
        <v>7</v>
      </c>
      <c r="D55" s="2">
        <f t="shared" si="1"/>
        <v>539.4</v>
      </c>
      <c r="E55" s="46"/>
      <c r="F55" s="2"/>
      <c r="G55" s="2"/>
      <c r="H55" s="2"/>
      <c r="I55" s="2"/>
      <c r="J55" s="2"/>
      <c r="K55" s="2">
        <v>544.32000000000005</v>
      </c>
      <c r="L55" s="2">
        <v>539.4</v>
      </c>
      <c r="M55" s="2"/>
      <c r="N55" s="2">
        <v>558.79</v>
      </c>
      <c r="O55" s="2"/>
      <c r="P55" s="2"/>
      <c r="Q55" s="2"/>
      <c r="R55" s="2"/>
    </row>
    <row r="56" spans="1:22" x14ac:dyDescent="0.35">
      <c r="A56" s="2" t="s">
        <v>13</v>
      </c>
      <c r="B56" s="2" t="s">
        <v>14</v>
      </c>
      <c r="C56" s="2">
        <v>8</v>
      </c>
      <c r="D56" s="11">
        <f t="shared" si="1"/>
        <v>546.28</v>
      </c>
      <c r="E56" s="46">
        <v>550.21</v>
      </c>
      <c r="F56" s="2"/>
      <c r="G56" s="2"/>
      <c r="H56" s="2"/>
      <c r="I56" s="2">
        <v>555.20000000000005</v>
      </c>
      <c r="J56" s="2">
        <v>553.20000000000005</v>
      </c>
      <c r="K56" s="2">
        <v>546.28</v>
      </c>
      <c r="L56" s="2"/>
      <c r="M56" s="2">
        <v>555.23</v>
      </c>
      <c r="N56" s="2">
        <v>613.73</v>
      </c>
      <c r="O56" s="2">
        <v>601.4</v>
      </c>
      <c r="P56" s="2">
        <v>558</v>
      </c>
      <c r="Q56" s="2">
        <v>605.6</v>
      </c>
      <c r="R56" s="38">
        <v>614</v>
      </c>
    </row>
    <row r="57" spans="1:22" x14ac:dyDescent="0.35">
      <c r="A57" s="2" t="s">
        <v>17</v>
      </c>
      <c r="B57" s="2" t="s">
        <v>18</v>
      </c>
      <c r="C57" s="2">
        <v>7</v>
      </c>
      <c r="D57" s="2">
        <f t="shared" si="1"/>
        <v>602.96</v>
      </c>
      <c r="E57" s="46"/>
      <c r="F57" s="2"/>
      <c r="G57" s="2"/>
      <c r="H57" s="2"/>
      <c r="I57" s="2"/>
      <c r="J57" s="2"/>
      <c r="K57" s="2">
        <v>602.96</v>
      </c>
      <c r="L57" s="2"/>
      <c r="M57" s="2"/>
      <c r="N57" s="2"/>
      <c r="O57" s="2">
        <v>618.07000000000005</v>
      </c>
      <c r="P57" s="2">
        <v>605.6</v>
      </c>
      <c r="Q57" s="2">
        <v>609.4</v>
      </c>
      <c r="R57" s="38">
        <v>616.1</v>
      </c>
      <c r="S57" t="s">
        <v>12</v>
      </c>
    </row>
    <row r="58" spans="1:22" x14ac:dyDescent="0.35">
      <c r="A58" s="2" t="s">
        <v>19</v>
      </c>
      <c r="B58" s="2" t="s">
        <v>20</v>
      </c>
      <c r="C58" s="2">
        <v>7</v>
      </c>
      <c r="D58" s="11">
        <f t="shared" si="1"/>
        <v>606.23</v>
      </c>
      <c r="E58" s="46"/>
      <c r="F58" s="2"/>
      <c r="G58" s="2"/>
      <c r="H58" s="2"/>
      <c r="I58" s="2"/>
      <c r="J58" s="2"/>
      <c r="K58" s="2">
        <v>606.23</v>
      </c>
      <c r="L58" s="2"/>
      <c r="M58" s="2">
        <v>623.86</v>
      </c>
      <c r="N58" s="2"/>
      <c r="O58" s="2">
        <v>621.80999999999995</v>
      </c>
      <c r="P58" s="2"/>
      <c r="Q58" s="2"/>
      <c r="R58" s="38">
        <v>639.9</v>
      </c>
    </row>
    <row r="59" spans="1:22" x14ac:dyDescent="0.35">
      <c r="A59" s="2" t="s">
        <v>15</v>
      </c>
      <c r="B59" s="2" t="s">
        <v>16</v>
      </c>
      <c r="C59" s="2">
        <v>8</v>
      </c>
      <c r="D59" s="2">
        <f t="shared" si="1"/>
        <v>606.69000000000005</v>
      </c>
      <c r="E59" s="46"/>
      <c r="F59" s="2"/>
      <c r="G59" s="2"/>
      <c r="H59" s="2"/>
      <c r="I59" s="2"/>
      <c r="J59" s="2"/>
      <c r="K59" s="2"/>
      <c r="L59" s="2"/>
      <c r="M59" s="2"/>
      <c r="N59" s="2"/>
      <c r="O59" s="2">
        <v>606.69000000000005</v>
      </c>
      <c r="P59" s="2"/>
      <c r="Q59" s="2"/>
      <c r="R59" s="38">
        <v>609.29999999999995</v>
      </c>
    </row>
    <row r="60" spans="1:22" x14ac:dyDescent="0.35">
      <c r="A60" s="2" t="s">
        <v>35</v>
      </c>
      <c r="B60" s="2" t="s">
        <v>36</v>
      </c>
      <c r="C60" s="2">
        <v>8</v>
      </c>
      <c r="D60" s="11">
        <f t="shared" si="1"/>
        <v>610.26</v>
      </c>
      <c r="E60" s="46"/>
      <c r="F60" s="2"/>
      <c r="G60" s="2"/>
      <c r="H60" s="2">
        <v>610.26</v>
      </c>
      <c r="I60" s="2"/>
      <c r="J60" s="2"/>
      <c r="K60" s="2"/>
      <c r="L60" s="2"/>
      <c r="M60" s="2"/>
      <c r="N60" s="2"/>
      <c r="O60" s="2"/>
      <c r="P60" s="2"/>
      <c r="Q60" s="2"/>
      <c r="R60" s="38">
        <v>700.9</v>
      </c>
    </row>
    <row r="61" spans="1:22" x14ac:dyDescent="0.35">
      <c r="A61" s="2" t="s">
        <v>23</v>
      </c>
      <c r="B61" s="2" t="s">
        <v>24</v>
      </c>
      <c r="C61" s="2">
        <v>7</v>
      </c>
      <c r="D61" s="2">
        <f t="shared" si="1"/>
        <v>621.41</v>
      </c>
      <c r="E61" s="46"/>
      <c r="F61" s="2"/>
      <c r="G61" s="2"/>
      <c r="H61" s="2">
        <v>621.41</v>
      </c>
      <c r="I61" s="2"/>
      <c r="J61" s="2"/>
      <c r="K61" s="2"/>
      <c r="L61" s="2"/>
      <c r="M61" s="2">
        <v>622.82000000000005</v>
      </c>
      <c r="N61" s="2">
        <v>655.01</v>
      </c>
      <c r="O61" s="2">
        <v>646.03</v>
      </c>
      <c r="P61" s="2">
        <v>636.79999999999995</v>
      </c>
      <c r="Q61" s="2">
        <v>640.70000000000005</v>
      </c>
      <c r="R61" s="38">
        <v>652.70000000000005</v>
      </c>
    </row>
    <row r="62" spans="1:22" x14ac:dyDescent="0.35">
      <c r="A62" s="2" t="s">
        <v>25</v>
      </c>
      <c r="B62" s="2" t="s">
        <v>794</v>
      </c>
      <c r="C62" s="2">
        <v>7</v>
      </c>
      <c r="D62" s="11">
        <f t="shared" si="1"/>
        <v>629.4</v>
      </c>
      <c r="E62" s="46"/>
      <c r="F62" s="2"/>
      <c r="G62" s="2"/>
      <c r="H62" s="2">
        <v>632.29</v>
      </c>
      <c r="I62" s="2"/>
      <c r="J62" s="2"/>
      <c r="K62" s="2"/>
      <c r="L62" s="2">
        <v>629.4</v>
      </c>
      <c r="M62" s="2">
        <v>652.85</v>
      </c>
      <c r="N62" s="2">
        <v>645.28</v>
      </c>
      <c r="O62" s="2">
        <v>655.16999999999996</v>
      </c>
      <c r="P62" s="2"/>
      <c r="Q62" s="2">
        <v>644.29999999999995</v>
      </c>
      <c r="R62" s="2"/>
    </row>
    <row r="63" spans="1:22" x14ac:dyDescent="0.35">
      <c r="A63" s="2" t="s">
        <v>27</v>
      </c>
      <c r="B63" s="2" t="s">
        <v>28</v>
      </c>
      <c r="C63" s="2">
        <v>8</v>
      </c>
      <c r="D63" s="2">
        <f t="shared" si="1"/>
        <v>635.20000000000005</v>
      </c>
      <c r="E63" s="46"/>
      <c r="F63" s="2"/>
      <c r="G63" s="2"/>
      <c r="H63" s="2"/>
      <c r="I63" s="2"/>
      <c r="J63" s="2"/>
      <c r="K63" s="2">
        <v>638.17999999999995</v>
      </c>
      <c r="L63" s="2">
        <v>635.20000000000005</v>
      </c>
      <c r="M63" s="2">
        <v>643.22</v>
      </c>
      <c r="N63" s="2">
        <v>655.79</v>
      </c>
      <c r="O63" s="2"/>
      <c r="P63" s="2"/>
      <c r="Q63" s="2">
        <v>650.4</v>
      </c>
      <c r="R63" s="38">
        <v>652.4</v>
      </c>
    </row>
    <row r="64" spans="1:22" x14ac:dyDescent="0.35">
      <c r="A64" s="2" t="s">
        <v>21</v>
      </c>
      <c r="B64" s="2" t="s">
        <v>22</v>
      </c>
      <c r="C64" s="2">
        <v>8</v>
      </c>
      <c r="D64" s="11">
        <f t="shared" si="1"/>
        <v>639.9</v>
      </c>
      <c r="E64" s="46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38">
        <v>639.9</v>
      </c>
    </row>
    <row r="65" spans="1:18" x14ac:dyDescent="0.35">
      <c r="A65" s="2" t="s">
        <v>31</v>
      </c>
      <c r="B65" s="2" t="s">
        <v>32</v>
      </c>
      <c r="C65" s="2">
        <v>8</v>
      </c>
      <c r="D65" s="2">
        <f t="shared" si="1"/>
        <v>641.24</v>
      </c>
      <c r="E65" s="46"/>
      <c r="F65" s="2"/>
      <c r="G65" s="2"/>
      <c r="H65" s="2"/>
      <c r="I65" s="2"/>
      <c r="J65" s="2"/>
      <c r="K65" s="2">
        <v>641.24</v>
      </c>
      <c r="L65" s="2"/>
      <c r="M65" s="2">
        <v>650.75</v>
      </c>
      <c r="N65" s="2">
        <v>648.92999999999995</v>
      </c>
      <c r="O65" s="2">
        <v>647.36</v>
      </c>
      <c r="P65" s="2"/>
      <c r="Q65" s="2">
        <v>653.79999999999995</v>
      </c>
      <c r="R65" s="38">
        <v>707.5</v>
      </c>
    </row>
    <row r="66" spans="1:18" x14ac:dyDescent="0.35">
      <c r="A66" s="2" t="s">
        <v>33</v>
      </c>
      <c r="B66" s="2" t="s">
        <v>34</v>
      </c>
      <c r="C66" s="2">
        <v>7</v>
      </c>
      <c r="D66" s="11">
        <f t="shared" si="1"/>
        <v>641.91</v>
      </c>
      <c r="E66" s="46"/>
      <c r="F66" s="2"/>
      <c r="G66" s="2"/>
      <c r="H66" s="2"/>
      <c r="I66" s="2"/>
      <c r="J66" s="2"/>
      <c r="K66" s="2">
        <v>641.91</v>
      </c>
      <c r="L66" s="2"/>
      <c r="M66" s="2">
        <v>656.68</v>
      </c>
      <c r="N66" s="2">
        <v>653.15</v>
      </c>
      <c r="O66" s="2"/>
      <c r="P66" s="2"/>
      <c r="Q66" s="2">
        <v>654.70000000000005</v>
      </c>
      <c r="R66" s="38">
        <v>704.9</v>
      </c>
    </row>
    <row r="67" spans="1:18" x14ac:dyDescent="0.35">
      <c r="A67" s="2" t="s">
        <v>29</v>
      </c>
      <c r="B67" s="2" t="s">
        <v>30</v>
      </c>
      <c r="C67" s="2">
        <v>8</v>
      </c>
      <c r="D67" s="2">
        <f t="shared" si="1"/>
        <v>645.73</v>
      </c>
      <c r="E67" s="46"/>
      <c r="F67" s="2"/>
      <c r="G67" s="2"/>
      <c r="H67" s="2">
        <v>708.44</v>
      </c>
      <c r="I67" s="2"/>
      <c r="J67" s="2"/>
      <c r="K67" s="2">
        <v>645.73</v>
      </c>
      <c r="L67" s="2"/>
      <c r="M67" s="2"/>
      <c r="N67" s="2"/>
      <c r="O67" s="2"/>
      <c r="P67" s="2"/>
      <c r="Q67" s="2">
        <v>652.9</v>
      </c>
      <c r="R67" s="38">
        <v>704.5</v>
      </c>
    </row>
    <row r="68" spans="1:18" x14ac:dyDescent="0.35">
      <c r="A68" s="2" t="s">
        <v>39</v>
      </c>
      <c r="B68" s="2" t="s">
        <v>40</v>
      </c>
      <c r="C68" s="2">
        <v>8</v>
      </c>
      <c r="D68" s="11">
        <f t="shared" si="1"/>
        <v>651.74</v>
      </c>
      <c r="E68" s="46"/>
      <c r="F68" s="2"/>
      <c r="G68" s="2"/>
      <c r="H68" s="2">
        <v>657.6</v>
      </c>
      <c r="I68" s="2"/>
      <c r="J68" s="2"/>
      <c r="K68" s="2">
        <v>651.74</v>
      </c>
      <c r="L68" s="2">
        <v>653.5</v>
      </c>
      <c r="M68" s="2"/>
      <c r="N68" s="2"/>
      <c r="O68" s="2"/>
      <c r="P68" s="2"/>
      <c r="Q68" s="2"/>
      <c r="R68" s="38">
        <v>704</v>
      </c>
    </row>
    <row r="69" spans="1:18" x14ac:dyDescent="0.35">
      <c r="A69" s="2" t="s">
        <v>426</v>
      </c>
      <c r="B69" s="2" t="s">
        <v>76</v>
      </c>
      <c r="C69" s="2">
        <v>7</v>
      </c>
      <c r="D69" s="2">
        <f t="shared" si="1"/>
        <v>657.77</v>
      </c>
      <c r="E69" s="46"/>
      <c r="F69" s="2"/>
      <c r="G69" s="2"/>
      <c r="H69" s="2"/>
      <c r="I69" s="2"/>
      <c r="J69" s="2"/>
      <c r="K69" s="2"/>
      <c r="L69" s="2"/>
      <c r="M69" s="2">
        <v>657.77</v>
      </c>
      <c r="N69" s="2"/>
      <c r="O69" s="2"/>
      <c r="P69" s="2"/>
      <c r="Q69" s="2"/>
      <c r="R69" s="2"/>
    </row>
    <row r="70" spans="1:18" x14ac:dyDescent="0.35">
      <c r="A70" s="2" t="s">
        <v>37</v>
      </c>
      <c r="B70" s="2" t="s">
        <v>38</v>
      </c>
      <c r="C70" s="2">
        <v>8</v>
      </c>
      <c r="D70" s="11">
        <f t="shared" si="1"/>
        <v>703.3</v>
      </c>
      <c r="E70" s="46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38">
        <v>703.3</v>
      </c>
    </row>
    <row r="76" spans="1:18" x14ac:dyDescent="0.35">
      <c r="A76" s="4" t="s">
        <v>41</v>
      </c>
    </row>
    <row r="77" spans="1:18" s="5" customFormat="1" x14ac:dyDescent="0.35">
      <c r="A77" s="34" t="s">
        <v>1</v>
      </c>
      <c r="B77" s="34" t="s">
        <v>2</v>
      </c>
      <c r="C77" s="34" t="s">
        <v>42</v>
      </c>
      <c r="D77" s="34" t="s">
        <v>3</v>
      </c>
      <c r="E77" s="34" t="s">
        <v>43</v>
      </c>
      <c r="F77" s="34" t="s">
        <v>44</v>
      </c>
      <c r="G77" s="34" t="s">
        <v>45</v>
      </c>
      <c r="H77" s="34" t="s">
        <v>46</v>
      </c>
      <c r="I77" s="34" t="s">
        <v>47</v>
      </c>
      <c r="J77" s="34" t="s">
        <v>48</v>
      </c>
      <c r="K77" s="34" t="s">
        <v>49</v>
      </c>
      <c r="L77" s="34" t="s">
        <v>50</v>
      </c>
      <c r="M77" s="34" t="s">
        <v>51</v>
      </c>
      <c r="N77" s="34" t="s">
        <v>52</v>
      </c>
      <c r="O77" s="34" t="s">
        <v>53</v>
      </c>
      <c r="P77" s="34" t="s">
        <v>54</v>
      </c>
      <c r="Q77" s="34" t="s">
        <v>55</v>
      </c>
    </row>
    <row r="78" spans="1:18" x14ac:dyDescent="0.35">
      <c r="A78" s="2" t="s">
        <v>56</v>
      </c>
      <c r="B78" s="2" t="s">
        <v>57</v>
      </c>
      <c r="C78" s="2">
        <v>8</v>
      </c>
      <c r="D78" s="2">
        <f t="shared" ref="D78:D83" si="2">+MIN(E78:Q78)</f>
        <v>525.6</v>
      </c>
      <c r="E78" s="2">
        <v>528.33000000000004</v>
      </c>
      <c r="F78" s="2">
        <v>527.65</v>
      </c>
      <c r="G78" s="2">
        <v>530.29999999999995</v>
      </c>
      <c r="H78" s="2">
        <v>539.1</v>
      </c>
      <c r="I78" s="2">
        <v>525.6</v>
      </c>
      <c r="J78" s="2">
        <v>528.4</v>
      </c>
      <c r="K78" s="2">
        <v>538.37</v>
      </c>
      <c r="L78" s="2">
        <v>533.41</v>
      </c>
      <c r="M78" s="2">
        <v>536.24</v>
      </c>
      <c r="N78" s="2">
        <v>538.1</v>
      </c>
      <c r="O78" s="2">
        <v>533.9</v>
      </c>
      <c r="P78" s="2">
        <v>535.1</v>
      </c>
      <c r="Q78" s="2">
        <v>532</v>
      </c>
    </row>
    <row r="79" spans="1:18" x14ac:dyDescent="0.35">
      <c r="A79" s="2" t="s">
        <v>15</v>
      </c>
      <c r="B79" s="2" t="s">
        <v>16</v>
      </c>
      <c r="C79" s="2">
        <v>7</v>
      </c>
      <c r="D79" s="2">
        <f t="shared" si="2"/>
        <v>535.38</v>
      </c>
      <c r="E79" s="2">
        <v>535.38</v>
      </c>
      <c r="F79" s="2"/>
      <c r="G79" s="2"/>
      <c r="H79" s="2">
        <v>552.4</v>
      </c>
      <c r="I79" s="2"/>
      <c r="J79" s="2"/>
      <c r="K79" s="2"/>
      <c r="L79" s="2"/>
      <c r="M79" s="2">
        <v>554.22</v>
      </c>
      <c r="N79" s="2"/>
      <c r="O79" s="2"/>
      <c r="P79" s="2">
        <v>551.5</v>
      </c>
      <c r="Q79" s="2">
        <v>601.5</v>
      </c>
    </row>
    <row r="80" spans="1:18" x14ac:dyDescent="0.35">
      <c r="A80" s="2" t="s">
        <v>6</v>
      </c>
      <c r="B80" s="2" t="s">
        <v>7</v>
      </c>
      <c r="C80" s="2">
        <v>7</v>
      </c>
      <c r="D80" s="2">
        <f t="shared" si="2"/>
        <v>547.70000000000005</v>
      </c>
      <c r="E80" s="2"/>
      <c r="F80" s="2"/>
      <c r="G80" s="2"/>
      <c r="H80" s="2">
        <v>551.5</v>
      </c>
      <c r="I80" s="2"/>
      <c r="J80" s="2">
        <v>547.70000000000005</v>
      </c>
      <c r="K80" s="2"/>
      <c r="L80" s="2">
        <v>601.19000000000005</v>
      </c>
      <c r="M80" s="2">
        <v>559.12</v>
      </c>
      <c r="N80" s="2"/>
      <c r="O80" s="2">
        <v>553</v>
      </c>
      <c r="P80" s="2">
        <v>554.79999999999995</v>
      </c>
      <c r="Q80" s="2">
        <v>550.9</v>
      </c>
    </row>
    <row r="81" spans="1:17" x14ac:dyDescent="0.35">
      <c r="A81" s="2" t="s">
        <v>58</v>
      </c>
      <c r="B81" s="2" t="s">
        <v>59</v>
      </c>
      <c r="C81" s="2">
        <v>8</v>
      </c>
      <c r="D81" s="2">
        <f t="shared" si="2"/>
        <v>554.4</v>
      </c>
      <c r="E81" s="2"/>
      <c r="F81" s="2"/>
      <c r="G81" s="2"/>
      <c r="H81" s="35" t="s">
        <v>60</v>
      </c>
      <c r="I81" s="2"/>
      <c r="J81" s="2">
        <v>554.4</v>
      </c>
      <c r="K81" s="2"/>
      <c r="L81" s="2"/>
      <c r="M81" s="2"/>
      <c r="N81" s="2"/>
      <c r="O81" s="2"/>
      <c r="P81" s="2"/>
      <c r="Q81" s="2">
        <v>623.29999999999995</v>
      </c>
    </row>
    <row r="82" spans="1:17" x14ac:dyDescent="0.35">
      <c r="A82" s="2" t="s">
        <v>61</v>
      </c>
      <c r="B82" s="2" t="s">
        <v>62</v>
      </c>
      <c r="C82" s="2">
        <v>8</v>
      </c>
      <c r="D82" s="2">
        <f t="shared" si="2"/>
        <v>555.84</v>
      </c>
      <c r="E82" s="2"/>
      <c r="F82" s="2">
        <v>603.09</v>
      </c>
      <c r="G82" s="2">
        <v>556.20000000000005</v>
      </c>
      <c r="H82" s="2"/>
      <c r="I82" s="2">
        <v>555.84</v>
      </c>
      <c r="J82" s="2"/>
      <c r="K82" s="2">
        <v>556.63</v>
      </c>
      <c r="L82" s="2"/>
      <c r="M82" s="2"/>
      <c r="N82" s="2"/>
      <c r="O82" s="2"/>
      <c r="P82" s="2"/>
      <c r="Q82" s="2"/>
    </row>
    <row r="83" spans="1:17" x14ac:dyDescent="0.35">
      <c r="A83" s="2" t="s">
        <v>63</v>
      </c>
      <c r="B83" s="2" t="s">
        <v>64</v>
      </c>
      <c r="C83" s="2">
        <v>7</v>
      </c>
      <c r="D83" s="2">
        <f t="shared" si="2"/>
        <v>556.99</v>
      </c>
      <c r="E83" s="2">
        <v>557.14</v>
      </c>
      <c r="F83" s="2"/>
      <c r="G83" s="2">
        <v>602.4</v>
      </c>
      <c r="H83" s="2"/>
      <c r="I83" s="2">
        <v>556.99</v>
      </c>
      <c r="J83" s="2">
        <v>618.4</v>
      </c>
      <c r="K83" s="2">
        <v>627.24</v>
      </c>
      <c r="L83" s="2">
        <v>638.61</v>
      </c>
      <c r="M83" s="2">
        <v>635.73</v>
      </c>
      <c r="N83" s="2">
        <v>627</v>
      </c>
      <c r="O83" s="2">
        <v>628.29999999999995</v>
      </c>
      <c r="P83" s="2">
        <v>655.4</v>
      </c>
      <c r="Q83" s="2">
        <v>658.1</v>
      </c>
    </row>
    <row r="84" spans="1:17" x14ac:dyDescent="0.35">
      <c r="A84" s="2" t="s">
        <v>65</v>
      </c>
      <c r="B84" s="2" t="s">
        <v>66</v>
      </c>
      <c r="C84" s="2">
        <v>8</v>
      </c>
      <c r="D84" s="2">
        <f t="shared" ref="D84:D107" si="3">+MIN(E84:Q84)</f>
        <v>603</v>
      </c>
      <c r="E84" s="2"/>
      <c r="F84" s="2"/>
      <c r="G84" s="2">
        <v>603</v>
      </c>
      <c r="H84" s="2"/>
      <c r="I84" s="2"/>
      <c r="J84" s="2">
        <v>610.70000000000005</v>
      </c>
      <c r="K84" s="2">
        <v>619.08000000000004</v>
      </c>
      <c r="L84" s="2"/>
      <c r="M84" s="2"/>
      <c r="N84" s="2"/>
      <c r="O84" s="2"/>
      <c r="P84" s="2"/>
      <c r="Q84" s="2"/>
    </row>
    <row r="85" spans="1:17" x14ac:dyDescent="0.35">
      <c r="A85" s="2" t="s">
        <v>67</v>
      </c>
      <c r="B85" s="2" t="s">
        <v>68</v>
      </c>
      <c r="C85" s="2">
        <v>8</v>
      </c>
      <c r="D85" s="2">
        <f t="shared" si="3"/>
        <v>604.36</v>
      </c>
      <c r="E85" s="2"/>
      <c r="F85" s="2"/>
      <c r="G85" s="2"/>
      <c r="H85" s="2"/>
      <c r="I85" s="2"/>
      <c r="J85" s="2"/>
      <c r="K85" s="2">
        <v>604.36</v>
      </c>
      <c r="L85" s="2"/>
      <c r="M85" s="2"/>
      <c r="N85" s="2"/>
      <c r="O85" s="2"/>
      <c r="P85" s="2"/>
      <c r="Q85" s="2">
        <v>651.6</v>
      </c>
    </row>
    <row r="86" spans="1:17" x14ac:dyDescent="0.35">
      <c r="A86" s="2" t="s">
        <v>69</v>
      </c>
      <c r="B86" s="2" t="s">
        <v>70</v>
      </c>
      <c r="C86" s="2">
        <v>8</v>
      </c>
      <c r="D86" s="2">
        <f t="shared" si="3"/>
        <v>604.4</v>
      </c>
      <c r="E86" s="2"/>
      <c r="F86" s="2"/>
      <c r="G86" s="2">
        <v>604.4</v>
      </c>
      <c r="H86" s="2"/>
      <c r="I86" s="2">
        <v>611.13</v>
      </c>
      <c r="J86" s="2">
        <v>623.4</v>
      </c>
      <c r="K86" s="2">
        <v>622.16</v>
      </c>
      <c r="L86" s="2">
        <v>634.03</v>
      </c>
      <c r="M86" s="2">
        <v>634.58000000000004</v>
      </c>
      <c r="N86" s="2">
        <v>625.29999999999995</v>
      </c>
      <c r="O86" s="2">
        <v>658.2</v>
      </c>
      <c r="P86" s="2">
        <v>654.20000000000005</v>
      </c>
      <c r="Q86" s="2">
        <v>715.6</v>
      </c>
    </row>
    <row r="87" spans="1:17" x14ac:dyDescent="0.35">
      <c r="A87" s="2" t="s">
        <v>71</v>
      </c>
      <c r="B87" s="2" t="s">
        <v>72</v>
      </c>
      <c r="C87" s="2">
        <v>8</v>
      </c>
      <c r="D87" s="2">
        <f t="shared" si="3"/>
        <v>609</v>
      </c>
      <c r="E87" s="2"/>
      <c r="F87" s="2"/>
      <c r="G87" s="2">
        <v>609</v>
      </c>
      <c r="H87" s="2"/>
      <c r="I87" s="2">
        <v>612.5</v>
      </c>
      <c r="J87" s="2">
        <v>625.29999999999995</v>
      </c>
      <c r="K87" s="2">
        <v>620.77</v>
      </c>
      <c r="L87" s="2">
        <v>632.99</v>
      </c>
      <c r="M87" s="2">
        <v>632.5</v>
      </c>
      <c r="N87" s="2">
        <v>626.20000000000005</v>
      </c>
      <c r="O87" s="2">
        <v>621.79999999999995</v>
      </c>
      <c r="P87" s="2">
        <v>635.5</v>
      </c>
      <c r="Q87" s="2">
        <v>624.9</v>
      </c>
    </row>
    <row r="88" spans="1:17" x14ac:dyDescent="0.35">
      <c r="A88" s="2" t="s">
        <v>21</v>
      </c>
      <c r="B88" s="2" t="s">
        <v>22</v>
      </c>
      <c r="C88" s="2">
        <v>7</v>
      </c>
      <c r="D88" s="2">
        <f t="shared" si="3"/>
        <v>618.4</v>
      </c>
      <c r="E88" s="2"/>
      <c r="F88" s="2"/>
      <c r="G88" s="2">
        <v>618.4</v>
      </c>
      <c r="H88" s="2"/>
      <c r="I88" s="2"/>
      <c r="J88" s="2"/>
      <c r="K88" s="2">
        <v>630.53</v>
      </c>
      <c r="L88" s="2"/>
      <c r="M88" s="2">
        <v>631.11</v>
      </c>
      <c r="N88" s="2">
        <v>632.1</v>
      </c>
      <c r="O88" s="2">
        <v>626.9</v>
      </c>
      <c r="P88" s="2">
        <v>630.9</v>
      </c>
      <c r="Q88" s="2">
        <v>704</v>
      </c>
    </row>
    <row r="89" spans="1:17" x14ac:dyDescent="0.35">
      <c r="A89" s="2" t="s">
        <v>73</v>
      </c>
      <c r="B89" s="2" t="s">
        <v>74</v>
      </c>
      <c r="C89" s="2">
        <v>8</v>
      </c>
      <c r="D89" s="2">
        <f t="shared" si="3"/>
        <v>619.09</v>
      </c>
      <c r="E89" s="2"/>
      <c r="F89" s="2"/>
      <c r="G89" s="2"/>
      <c r="H89" s="2"/>
      <c r="I89" s="2"/>
      <c r="J89" s="2"/>
      <c r="K89" s="2"/>
      <c r="L89" s="2"/>
      <c r="M89" s="2">
        <v>619.09</v>
      </c>
      <c r="N89" s="2"/>
      <c r="O89" s="2">
        <v>619.5</v>
      </c>
      <c r="P89" s="2"/>
      <c r="Q89" s="2"/>
    </row>
    <row r="90" spans="1:17" x14ac:dyDescent="0.35">
      <c r="A90" s="2" t="s">
        <v>75</v>
      </c>
      <c r="B90" s="2" t="s">
        <v>76</v>
      </c>
      <c r="C90" s="2">
        <v>8</v>
      </c>
      <c r="D90" s="2">
        <f t="shared" si="3"/>
        <v>621.29999999999995</v>
      </c>
      <c r="E90" s="2"/>
      <c r="F90" s="2"/>
      <c r="G90" s="2">
        <v>643.9</v>
      </c>
      <c r="H90" s="2"/>
      <c r="I90" s="2"/>
      <c r="J90" s="2"/>
      <c r="K90" s="2"/>
      <c r="L90" s="2">
        <v>631.45000000000005</v>
      </c>
      <c r="M90" s="2">
        <v>633.45000000000005</v>
      </c>
      <c r="N90" s="2">
        <v>645.29999999999995</v>
      </c>
      <c r="O90" s="2"/>
      <c r="P90" s="2">
        <v>621.29999999999995</v>
      </c>
      <c r="Q90" s="2">
        <v>641.29999999999995</v>
      </c>
    </row>
    <row r="91" spans="1:17" x14ac:dyDescent="0.35">
      <c r="A91" s="2" t="s">
        <v>35</v>
      </c>
      <c r="B91" s="2" t="s">
        <v>36</v>
      </c>
      <c r="C91" s="2">
        <v>7</v>
      </c>
      <c r="D91" s="2">
        <f t="shared" si="3"/>
        <v>627.9</v>
      </c>
      <c r="E91" s="2"/>
      <c r="F91" s="2"/>
      <c r="G91" s="2"/>
      <c r="H91" s="2"/>
      <c r="I91" s="2"/>
      <c r="J91" s="2"/>
      <c r="K91" s="2">
        <v>635.75</v>
      </c>
      <c r="L91" s="2">
        <v>636.73</v>
      </c>
      <c r="M91" s="2"/>
      <c r="N91" s="2">
        <v>627.9</v>
      </c>
      <c r="O91" s="2"/>
      <c r="P91" s="2">
        <v>629.1</v>
      </c>
      <c r="Q91" s="2">
        <v>653.4</v>
      </c>
    </row>
    <row r="92" spans="1:17" x14ac:dyDescent="0.35">
      <c r="A92" s="2" t="s">
        <v>77</v>
      </c>
      <c r="B92" s="2" t="s">
        <v>78</v>
      </c>
      <c r="C92" s="2">
        <v>7</v>
      </c>
      <c r="D92" s="2">
        <f t="shared" si="3"/>
        <v>630.41</v>
      </c>
      <c r="E92" s="2"/>
      <c r="F92" s="2"/>
      <c r="G92" s="2"/>
      <c r="H92" s="2"/>
      <c r="I92" s="2"/>
      <c r="J92" s="2"/>
      <c r="K92" s="2"/>
      <c r="L92" s="2">
        <v>630.41</v>
      </c>
      <c r="M92" s="2"/>
      <c r="N92" s="2"/>
      <c r="O92" s="2"/>
      <c r="P92" s="2">
        <v>701</v>
      </c>
      <c r="Q92" s="2">
        <v>656.1</v>
      </c>
    </row>
    <row r="93" spans="1:17" x14ac:dyDescent="0.35">
      <c r="A93" s="2" t="s">
        <v>79</v>
      </c>
      <c r="B93" s="2" t="s">
        <v>80</v>
      </c>
      <c r="C93" s="2">
        <v>8</v>
      </c>
      <c r="D93" s="2">
        <f t="shared" si="3"/>
        <v>634.6</v>
      </c>
      <c r="E93" s="2"/>
      <c r="F93" s="2"/>
      <c r="G93" s="2">
        <v>634.6</v>
      </c>
      <c r="H93" s="2"/>
      <c r="I93" s="2"/>
      <c r="J93" s="2">
        <v>640.29999999999995</v>
      </c>
      <c r="K93" s="2">
        <v>640.25</v>
      </c>
      <c r="L93" s="2">
        <v>651.20000000000005</v>
      </c>
      <c r="M93" s="2">
        <v>656.33</v>
      </c>
      <c r="N93" s="2">
        <v>656.5</v>
      </c>
      <c r="O93" s="2">
        <v>652.29999999999995</v>
      </c>
      <c r="P93" s="2">
        <v>656.1</v>
      </c>
      <c r="Q93" s="2">
        <v>720.5</v>
      </c>
    </row>
    <row r="94" spans="1:17" x14ac:dyDescent="0.35">
      <c r="A94" s="2" t="s">
        <v>81</v>
      </c>
      <c r="B94" s="2" t="s">
        <v>82</v>
      </c>
      <c r="C94" s="2">
        <v>8</v>
      </c>
      <c r="D94" s="2">
        <f t="shared" si="3"/>
        <v>639</v>
      </c>
      <c r="E94" s="2"/>
      <c r="F94" s="2"/>
      <c r="G94" s="2"/>
      <c r="H94" s="2"/>
      <c r="I94" s="2"/>
      <c r="J94" s="2"/>
      <c r="K94" s="2"/>
      <c r="L94" s="2">
        <v>645.71</v>
      </c>
      <c r="M94" s="2"/>
      <c r="N94" s="2">
        <v>654.29999999999995</v>
      </c>
      <c r="O94" s="2">
        <v>640.70000000000005</v>
      </c>
      <c r="P94" s="2">
        <v>639</v>
      </c>
      <c r="Q94" s="2">
        <v>654.4</v>
      </c>
    </row>
    <row r="95" spans="1:17" x14ac:dyDescent="0.35">
      <c r="A95" s="2" t="s">
        <v>83</v>
      </c>
      <c r="B95" s="2" t="s">
        <v>84</v>
      </c>
      <c r="C95" s="2">
        <v>8</v>
      </c>
      <c r="D95" s="2">
        <f t="shared" si="3"/>
        <v>639.6</v>
      </c>
      <c r="E95" s="2"/>
      <c r="F95" s="2"/>
      <c r="G95" s="2"/>
      <c r="H95" s="2"/>
      <c r="I95" s="2"/>
      <c r="J95" s="2">
        <v>639.6</v>
      </c>
      <c r="K95" s="2"/>
      <c r="L95" s="2"/>
      <c r="M95" s="2"/>
      <c r="N95" s="2"/>
      <c r="O95" s="2"/>
      <c r="P95" s="2"/>
      <c r="Q95" s="2"/>
    </row>
    <row r="96" spans="1:17" x14ac:dyDescent="0.35">
      <c r="A96" s="2" t="s">
        <v>85</v>
      </c>
      <c r="B96" s="2" t="s">
        <v>86</v>
      </c>
      <c r="C96" s="2">
        <v>8</v>
      </c>
      <c r="D96" s="2">
        <f t="shared" si="3"/>
        <v>643.5</v>
      </c>
      <c r="E96" s="2"/>
      <c r="F96" s="2"/>
      <c r="G96" s="2"/>
      <c r="H96" s="2"/>
      <c r="I96" s="2"/>
      <c r="J96" s="2"/>
      <c r="K96" s="2"/>
      <c r="L96" s="2"/>
      <c r="M96" s="2">
        <v>643.5</v>
      </c>
      <c r="N96" s="2"/>
      <c r="O96" s="2"/>
      <c r="P96" s="2"/>
      <c r="Q96" s="2"/>
    </row>
    <row r="97" spans="1:17" x14ac:dyDescent="0.35">
      <c r="A97" s="2" t="s">
        <v>87</v>
      </c>
      <c r="B97" s="2" t="s">
        <v>88</v>
      </c>
      <c r="C97" s="2">
        <v>7</v>
      </c>
      <c r="D97" s="2">
        <f t="shared" si="3"/>
        <v>645</v>
      </c>
      <c r="E97" s="2"/>
      <c r="F97" s="2"/>
      <c r="G97" s="2">
        <v>645</v>
      </c>
      <c r="H97" s="2"/>
      <c r="I97" s="2"/>
      <c r="J97" s="2"/>
      <c r="K97" s="2"/>
      <c r="L97" s="2">
        <v>700.48</v>
      </c>
      <c r="M97" s="2">
        <v>704.31</v>
      </c>
      <c r="N97" s="2">
        <v>659.9</v>
      </c>
      <c r="O97" s="2">
        <v>702.7</v>
      </c>
      <c r="P97" s="2">
        <v>706.5</v>
      </c>
      <c r="Q97" s="2">
        <v>659.8</v>
      </c>
    </row>
    <row r="98" spans="1:17" x14ac:dyDescent="0.35">
      <c r="A98" s="2" t="s">
        <v>39</v>
      </c>
      <c r="B98" s="2" t="s">
        <v>68</v>
      </c>
      <c r="C98" s="2">
        <v>7</v>
      </c>
      <c r="D98" s="2">
        <f t="shared" si="3"/>
        <v>645.70000000000005</v>
      </c>
      <c r="E98" s="2"/>
      <c r="F98" s="2"/>
      <c r="G98" s="2"/>
      <c r="H98" s="2"/>
      <c r="I98" s="2"/>
      <c r="J98" s="2">
        <v>650.1</v>
      </c>
      <c r="K98" s="2"/>
      <c r="L98" s="2"/>
      <c r="M98" s="2"/>
      <c r="N98" s="2">
        <v>645.70000000000005</v>
      </c>
      <c r="O98" s="2"/>
      <c r="P98" s="2"/>
      <c r="Q98" s="2"/>
    </row>
    <row r="99" spans="1:17" x14ac:dyDescent="0.35">
      <c r="A99" s="2" t="s">
        <v>89</v>
      </c>
      <c r="B99" s="2" t="s">
        <v>90</v>
      </c>
      <c r="C99" s="2">
        <v>8</v>
      </c>
      <c r="D99" s="2">
        <f t="shared" si="3"/>
        <v>648.5</v>
      </c>
      <c r="E99" s="2"/>
      <c r="F99" s="2"/>
      <c r="G99" s="2">
        <v>651.1</v>
      </c>
      <c r="H99" s="2"/>
      <c r="I99" s="2"/>
      <c r="J99" s="2">
        <v>648.5</v>
      </c>
      <c r="K99" s="2">
        <v>700.64</v>
      </c>
      <c r="L99" s="2">
        <v>659.48</v>
      </c>
      <c r="M99" s="2">
        <v>658.34</v>
      </c>
      <c r="N99" s="2">
        <v>655</v>
      </c>
      <c r="O99" s="2"/>
      <c r="P99" s="2"/>
      <c r="Q99" s="2">
        <v>708.9</v>
      </c>
    </row>
    <row r="100" spans="1:17" x14ac:dyDescent="0.35">
      <c r="A100" s="2" t="s">
        <v>91</v>
      </c>
      <c r="B100" s="2" t="s">
        <v>64</v>
      </c>
      <c r="C100" s="2">
        <v>8</v>
      </c>
      <c r="D100" s="2">
        <f t="shared" si="3"/>
        <v>653.70000000000005</v>
      </c>
      <c r="E100" s="2"/>
      <c r="F100" s="2"/>
      <c r="G100" s="2">
        <v>656.3</v>
      </c>
      <c r="H100" s="2"/>
      <c r="I100" s="2"/>
      <c r="J100" s="2">
        <v>653.70000000000005</v>
      </c>
      <c r="K100" s="2">
        <v>713.5</v>
      </c>
      <c r="L100" s="2">
        <v>702.95</v>
      </c>
      <c r="M100" s="2">
        <v>714.4</v>
      </c>
      <c r="N100" s="2">
        <v>721</v>
      </c>
      <c r="O100" s="2">
        <v>703</v>
      </c>
      <c r="P100" s="2">
        <v>711.5</v>
      </c>
      <c r="Q100" s="2">
        <v>701.8</v>
      </c>
    </row>
    <row r="101" spans="1:17" x14ac:dyDescent="0.35">
      <c r="A101" s="2" t="s">
        <v>92</v>
      </c>
      <c r="B101" s="2" t="s">
        <v>93</v>
      </c>
      <c r="C101" s="2">
        <v>7</v>
      </c>
      <c r="D101" s="2">
        <f t="shared" si="3"/>
        <v>657.79</v>
      </c>
      <c r="E101" s="2"/>
      <c r="F101" s="2"/>
      <c r="G101" s="2"/>
      <c r="H101" s="2"/>
      <c r="I101" s="2"/>
      <c r="J101" s="2"/>
      <c r="K101" s="2"/>
      <c r="L101" s="2">
        <v>701.31</v>
      </c>
      <c r="M101" s="2">
        <v>657.79</v>
      </c>
      <c r="N101" s="2"/>
      <c r="O101" s="2"/>
      <c r="P101" s="2"/>
      <c r="Q101" s="2"/>
    </row>
    <row r="102" spans="1:17" x14ac:dyDescent="0.35">
      <c r="A102" s="2" t="s">
        <v>94</v>
      </c>
      <c r="B102" s="2" t="s">
        <v>34</v>
      </c>
      <c r="C102" s="2">
        <v>7</v>
      </c>
      <c r="D102" s="2">
        <f t="shared" si="3"/>
        <v>658</v>
      </c>
      <c r="E102" s="2"/>
      <c r="F102" s="2"/>
      <c r="G102" s="2">
        <v>658</v>
      </c>
      <c r="H102" s="2"/>
      <c r="I102" s="2"/>
      <c r="J102" s="2">
        <v>719.8</v>
      </c>
      <c r="K102" s="2">
        <v>729.46</v>
      </c>
      <c r="L102" s="2">
        <v>722.39</v>
      </c>
      <c r="M102" s="2">
        <v>717.3</v>
      </c>
      <c r="N102" s="2">
        <v>701</v>
      </c>
      <c r="O102" s="2">
        <v>710.3</v>
      </c>
      <c r="P102" s="2"/>
      <c r="Q102" s="2"/>
    </row>
    <row r="103" spans="1:17" x14ac:dyDescent="0.35">
      <c r="A103" s="2" t="s">
        <v>95</v>
      </c>
      <c r="B103" s="2" t="s">
        <v>96</v>
      </c>
      <c r="C103" s="2">
        <v>7</v>
      </c>
      <c r="D103" s="2">
        <f t="shared" si="3"/>
        <v>658.5</v>
      </c>
      <c r="E103" s="2"/>
      <c r="F103" s="2"/>
      <c r="G103" s="2">
        <v>658.5</v>
      </c>
      <c r="H103" s="2"/>
      <c r="I103" s="2"/>
      <c r="J103" s="2"/>
      <c r="K103" s="2"/>
      <c r="L103" s="2"/>
      <c r="M103" s="2"/>
      <c r="N103" s="2">
        <v>721.7</v>
      </c>
      <c r="O103" s="2">
        <v>716.3</v>
      </c>
      <c r="P103" s="2">
        <v>721.7</v>
      </c>
      <c r="Q103" s="2">
        <v>715.9</v>
      </c>
    </row>
    <row r="104" spans="1:17" x14ac:dyDescent="0.35">
      <c r="A104" s="2" t="s">
        <v>97</v>
      </c>
      <c r="B104" s="2" t="s">
        <v>98</v>
      </c>
      <c r="C104" s="2">
        <v>7</v>
      </c>
      <c r="D104" s="2">
        <f t="shared" si="3"/>
        <v>700.4</v>
      </c>
      <c r="E104" s="2"/>
      <c r="F104" s="2"/>
      <c r="G104" s="2">
        <v>700.4</v>
      </c>
      <c r="H104" s="2"/>
      <c r="I104" s="2"/>
      <c r="J104" s="2">
        <v>706.2</v>
      </c>
      <c r="K104" s="2"/>
      <c r="L104" s="2"/>
      <c r="M104" s="2"/>
      <c r="N104" s="2">
        <v>722.1</v>
      </c>
      <c r="O104" s="2">
        <v>710.1</v>
      </c>
      <c r="P104" s="2"/>
      <c r="Q104" s="2">
        <v>719</v>
      </c>
    </row>
    <row r="105" spans="1:17" x14ac:dyDescent="0.35">
      <c r="A105" s="2" t="s">
        <v>99</v>
      </c>
      <c r="B105" s="2" t="s">
        <v>100</v>
      </c>
      <c r="C105" s="2">
        <v>7</v>
      </c>
      <c r="D105" s="2">
        <f t="shared" si="3"/>
        <v>711.8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>
        <v>711.8</v>
      </c>
    </row>
    <row r="106" spans="1:17" x14ac:dyDescent="0.35">
      <c r="A106" s="2" t="s">
        <v>13</v>
      </c>
      <c r="B106" s="2" t="s">
        <v>14</v>
      </c>
      <c r="C106" s="2">
        <v>7</v>
      </c>
      <c r="D106" s="2">
        <f t="shared" si="3"/>
        <v>718.6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>
        <v>718.6</v>
      </c>
    </row>
    <row r="107" spans="1:17" x14ac:dyDescent="0.35">
      <c r="A107" s="2" t="s">
        <v>101</v>
      </c>
      <c r="B107" s="2" t="s">
        <v>102</v>
      </c>
      <c r="C107" s="2">
        <v>8</v>
      </c>
      <c r="D107" s="2">
        <f t="shared" si="3"/>
        <v>722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>
        <v>722.2</v>
      </c>
      <c r="P107" s="2">
        <v>722</v>
      </c>
      <c r="Q107" s="2">
        <v>725</v>
      </c>
    </row>
    <row r="109" spans="1:17" x14ac:dyDescent="0.35">
      <c r="A109" s="4" t="s">
        <v>103</v>
      </c>
    </row>
    <row r="110" spans="1:17" x14ac:dyDescent="0.35">
      <c r="A110" s="4" t="s">
        <v>104</v>
      </c>
      <c r="B110" s="4" t="s">
        <v>105</v>
      </c>
      <c r="C110" s="5" t="s">
        <v>106</v>
      </c>
      <c r="D110" s="5" t="s">
        <v>3</v>
      </c>
      <c r="E110" s="5" t="s">
        <v>107</v>
      </c>
      <c r="F110" s="5" t="s">
        <v>108</v>
      </c>
      <c r="G110" s="5" t="s">
        <v>109</v>
      </c>
      <c r="H110" s="5" t="s">
        <v>110</v>
      </c>
      <c r="I110" s="5" t="s">
        <v>111</v>
      </c>
      <c r="J110" s="5" t="s">
        <v>112</v>
      </c>
      <c r="K110" s="5" t="s">
        <v>113</v>
      </c>
      <c r="L110" s="5" t="s">
        <v>114</v>
      </c>
      <c r="M110" s="5" t="s">
        <v>115</v>
      </c>
      <c r="N110" s="5" t="s">
        <v>116</v>
      </c>
      <c r="O110" s="5" t="s">
        <v>117</v>
      </c>
      <c r="P110" s="5" t="s">
        <v>118</v>
      </c>
    </row>
    <row r="111" spans="1:17" x14ac:dyDescent="0.35">
      <c r="A111" s="2" t="s">
        <v>119</v>
      </c>
      <c r="B111" s="2" t="s">
        <v>120</v>
      </c>
      <c r="C111" s="3">
        <v>8</v>
      </c>
      <c r="D111" s="3">
        <f t="shared" ref="D111:D128" si="4">MIN(E111:P111)</f>
        <v>538.1</v>
      </c>
      <c r="E111" s="3">
        <v>544</v>
      </c>
      <c r="F111" s="3">
        <v>547.70000000000005</v>
      </c>
      <c r="G111" s="3">
        <v>538.1</v>
      </c>
      <c r="H111" s="3" t="s">
        <v>121</v>
      </c>
      <c r="I111" s="3"/>
      <c r="J111" s="3"/>
      <c r="K111" s="3">
        <v>600.79999999999995</v>
      </c>
      <c r="L111" s="3"/>
      <c r="M111" s="3"/>
      <c r="N111" s="3">
        <v>547.4</v>
      </c>
      <c r="O111" s="3"/>
      <c r="P111" s="3">
        <v>607.70000000000005</v>
      </c>
    </row>
    <row r="112" spans="1:17" x14ac:dyDescent="0.35">
      <c r="A112" s="2" t="s">
        <v>122</v>
      </c>
      <c r="B112" s="2" t="s">
        <v>123</v>
      </c>
      <c r="C112" s="3">
        <v>8</v>
      </c>
      <c r="D112" s="3">
        <f t="shared" si="4"/>
        <v>551.9</v>
      </c>
      <c r="E112" s="3"/>
      <c r="F112" s="3"/>
      <c r="G112" s="3"/>
      <c r="H112" s="3"/>
      <c r="I112" s="3"/>
      <c r="J112" s="3">
        <v>554.79999999999995</v>
      </c>
      <c r="K112" s="3">
        <v>554.20000000000005</v>
      </c>
      <c r="L112" s="3"/>
      <c r="M112" s="3">
        <v>558.70000000000005</v>
      </c>
      <c r="N112" s="3">
        <v>551.9</v>
      </c>
      <c r="O112" s="3">
        <v>604.9</v>
      </c>
      <c r="P112" s="3">
        <v>606.5</v>
      </c>
    </row>
    <row r="113" spans="1:16" x14ac:dyDescent="0.35">
      <c r="A113" s="2" t="s">
        <v>124</v>
      </c>
      <c r="B113" s="2" t="s">
        <v>125</v>
      </c>
      <c r="C113" s="3">
        <v>8</v>
      </c>
      <c r="D113" s="3">
        <f t="shared" si="4"/>
        <v>552.20000000000005</v>
      </c>
      <c r="E113" s="3"/>
      <c r="F113" s="3"/>
      <c r="G113" s="3"/>
      <c r="H113" s="3"/>
      <c r="I113" s="3"/>
      <c r="J113" s="3"/>
      <c r="K113" s="3"/>
      <c r="L113" s="3"/>
      <c r="M113" s="3"/>
      <c r="N113" s="3">
        <v>555.70000000000005</v>
      </c>
      <c r="O113" s="3">
        <v>552.20000000000005</v>
      </c>
      <c r="P113" s="3">
        <v>556.1</v>
      </c>
    </row>
    <row r="114" spans="1:16" x14ac:dyDescent="0.35">
      <c r="A114" s="2" t="s">
        <v>56</v>
      </c>
      <c r="B114" s="2" t="s">
        <v>57</v>
      </c>
      <c r="C114" s="3">
        <v>7</v>
      </c>
      <c r="D114" s="3">
        <f t="shared" si="4"/>
        <v>557.29999999999995</v>
      </c>
      <c r="E114" s="3">
        <v>601</v>
      </c>
      <c r="F114" s="3">
        <v>559.5</v>
      </c>
      <c r="G114" s="3">
        <v>557.29999999999995</v>
      </c>
      <c r="H114" s="3">
        <v>602.70000000000005</v>
      </c>
      <c r="I114" s="3">
        <v>607.9</v>
      </c>
      <c r="J114" s="3">
        <v>608.79999999999995</v>
      </c>
      <c r="K114" s="3">
        <v>613.29999999999995</v>
      </c>
      <c r="L114" s="3">
        <v>615.61</v>
      </c>
      <c r="M114" s="3">
        <v>621.20000000000005</v>
      </c>
      <c r="N114" s="3">
        <v>636.1</v>
      </c>
      <c r="O114" s="3"/>
      <c r="P114" s="3">
        <v>646.9</v>
      </c>
    </row>
    <row r="115" spans="1:16" x14ac:dyDescent="0.35">
      <c r="A115" s="2" t="s">
        <v>126</v>
      </c>
      <c r="B115" s="2" t="s">
        <v>127</v>
      </c>
      <c r="C115" s="3">
        <v>8</v>
      </c>
      <c r="D115" s="3">
        <f t="shared" si="4"/>
        <v>559.6</v>
      </c>
      <c r="E115" s="3"/>
      <c r="F115" s="3">
        <v>601.5</v>
      </c>
      <c r="G115" s="3"/>
      <c r="H115" s="3">
        <v>559.6</v>
      </c>
      <c r="I115" s="3"/>
      <c r="J115" s="3">
        <v>603.5</v>
      </c>
      <c r="K115" s="3"/>
      <c r="L115" s="3"/>
      <c r="M115" s="3">
        <v>614.5</v>
      </c>
      <c r="N115" s="3"/>
      <c r="O115" s="3"/>
      <c r="P115" s="3"/>
    </row>
    <row r="116" spans="1:16" x14ac:dyDescent="0.35">
      <c r="A116" s="2" t="s">
        <v>128</v>
      </c>
      <c r="B116" s="2" t="s">
        <v>129</v>
      </c>
      <c r="C116" s="3">
        <v>8</v>
      </c>
      <c r="D116" s="3">
        <f t="shared" si="4"/>
        <v>619</v>
      </c>
      <c r="E116" s="3"/>
      <c r="F116" s="3"/>
      <c r="G116" s="3"/>
      <c r="H116" s="3"/>
      <c r="I116" s="3">
        <v>620.29999999999995</v>
      </c>
      <c r="J116" s="3"/>
      <c r="K116" s="3"/>
      <c r="L116" s="3"/>
      <c r="M116" s="3">
        <v>628</v>
      </c>
      <c r="N116" s="3"/>
      <c r="O116" s="3"/>
      <c r="P116" s="3">
        <v>619</v>
      </c>
    </row>
    <row r="117" spans="1:16" x14ac:dyDescent="0.35">
      <c r="A117" s="2" t="s">
        <v>130</v>
      </c>
      <c r="B117" s="2" t="s">
        <v>131</v>
      </c>
      <c r="C117" s="3">
        <v>7</v>
      </c>
      <c r="D117" s="3">
        <f t="shared" si="4"/>
        <v>619.4</v>
      </c>
      <c r="E117" s="3">
        <v>619.79999999999995</v>
      </c>
      <c r="F117" s="3">
        <v>619.4</v>
      </c>
      <c r="G117" s="3"/>
      <c r="H117" s="3"/>
      <c r="I117" s="3"/>
      <c r="J117" s="3">
        <v>631</v>
      </c>
      <c r="K117" s="3">
        <v>629.70000000000005</v>
      </c>
      <c r="L117" s="3"/>
      <c r="M117" s="3"/>
      <c r="N117" s="3"/>
      <c r="O117" s="3"/>
      <c r="P117" s="3"/>
    </row>
    <row r="118" spans="1:16" x14ac:dyDescent="0.35">
      <c r="A118" s="2" t="s">
        <v>132</v>
      </c>
      <c r="B118" s="2" t="s">
        <v>127</v>
      </c>
      <c r="C118" s="3">
        <v>8</v>
      </c>
      <c r="D118" s="3">
        <f t="shared" si="4"/>
        <v>624.70000000000005</v>
      </c>
      <c r="E118" s="3"/>
      <c r="F118" s="3">
        <v>625.29999999999995</v>
      </c>
      <c r="G118" s="3"/>
      <c r="H118" s="3">
        <v>636.20000000000005</v>
      </c>
      <c r="I118" s="3"/>
      <c r="J118" s="3"/>
      <c r="K118" s="3">
        <v>624.70000000000005</v>
      </c>
      <c r="L118" s="3">
        <v>634.64</v>
      </c>
      <c r="M118" s="3">
        <v>633.70000000000005</v>
      </c>
      <c r="N118" s="3">
        <v>644.5</v>
      </c>
      <c r="O118" s="3">
        <v>702.4</v>
      </c>
      <c r="P118" s="3">
        <v>657.6</v>
      </c>
    </row>
    <row r="119" spans="1:16" x14ac:dyDescent="0.35">
      <c r="A119" s="2" t="s">
        <v>67</v>
      </c>
      <c r="B119" s="2" t="s">
        <v>68</v>
      </c>
      <c r="C119" s="3">
        <v>7</v>
      </c>
      <c r="D119" s="3">
        <f t="shared" si="4"/>
        <v>627.5</v>
      </c>
      <c r="E119" s="3"/>
      <c r="F119" s="3"/>
      <c r="G119" s="3"/>
      <c r="H119" s="3"/>
      <c r="I119" s="3"/>
      <c r="J119" s="3">
        <v>655</v>
      </c>
      <c r="K119" s="3">
        <v>627.5</v>
      </c>
      <c r="L119" s="3">
        <v>630.20000000000005</v>
      </c>
      <c r="M119" s="3"/>
      <c r="N119" s="3">
        <v>630.20000000000005</v>
      </c>
      <c r="O119" s="3">
        <v>638.79999999999995</v>
      </c>
      <c r="P119" s="3">
        <v>711.4</v>
      </c>
    </row>
    <row r="120" spans="1:16" x14ac:dyDescent="0.35">
      <c r="A120" s="2" t="s">
        <v>73</v>
      </c>
      <c r="B120" s="2" t="s">
        <v>74</v>
      </c>
      <c r="C120" s="3">
        <v>7</v>
      </c>
      <c r="D120" s="3">
        <f t="shared" si="4"/>
        <v>628.20000000000005</v>
      </c>
      <c r="E120" s="3"/>
      <c r="F120" s="3"/>
      <c r="G120" s="3"/>
      <c r="H120" s="3"/>
      <c r="I120" s="3"/>
      <c r="J120" s="3">
        <v>628.20000000000005</v>
      </c>
      <c r="K120" s="3"/>
      <c r="L120" s="3"/>
      <c r="M120" s="3"/>
      <c r="N120" s="3"/>
      <c r="O120" s="3"/>
      <c r="P120" s="3">
        <v>700.3</v>
      </c>
    </row>
    <row r="121" spans="1:16" x14ac:dyDescent="0.35">
      <c r="A121" s="2" t="s">
        <v>133</v>
      </c>
      <c r="B121" s="2" t="s">
        <v>134</v>
      </c>
      <c r="C121" s="3">
        <v>8</v>
      </c>
      <c r="D121" s="3">
        <f t="shared" si="4"/>
        <v>638.4</v>
      </c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>
        <v>638.4</v>
      </c>
    </row>
    <row r="122" spans="1:16" x14ac:dyDescent="0.35">
      <c r="A122" s="2" t="s">
        <v>135</v>
      </c>
      <c r="B122" s="2" t="s">
        <v>136</v>
      </c>
      <c r="C122" s="3">
        <v>7</v>
      </c>
      <c r="D122" s="3">
        <f t="shared" si="4"/>
        <v>640.4</v>
      </c>
      <c r="E122" s="3"/>
      <c r="F122" s="3"/>
      <c r="G122" s="3"/>
      <c r="H122" s="3"/>
      <c r="I122" s="3"/>
      <c r="J122" s="3"/>
      <c r="K122" s="3">
        <v>640.4</v>
      </c>
      <c r="L122" s="3"/>
      <c r="M122" s="3"/>
      <c r="N122" s="3"/>
      <c r="O122" s="3"/>
      <c r="P122" s="3"/>
    </row>
    <row r="123" spans="1:16" x14ac:dyDescent="0.35">
      <c r="A123" s="2" t="s">
        <v>137</v>
      </c>
      <c r="B123" s="2" t="s">
        <v>16</v>
      </c>
      <c r="C123" s="3">
        <v>8</v>
      </c>
      <c r="D123" s="3">
        <f t="shared" si="4"/>
        <v>644.20000000000005</v>
      </c>
      <c r="E123" s="3"/>
      <c r="F123" s="3"/>
      <c r="G123" s="3"/>
      <c r="H123" s="3"/>
      <c r="I123" s="3"/>
      <c r="J123" s="3">
        <v>648.29999999999995</v>
      </c>
      <c r="K123" s="3"/>
      <c r="L123" s="3">
        <v>651.66</v>
      </c>
      <c r="M123" s="3"/>
      <c r="N123" s="3">
        <v>644.20000000000005</v>
      </c>
      <c r="O123" s="3">
        <v>702.2</v>
      </c>
      <c r="P123" s="3">
        <v>654.6</v>
      </c>
    </row>
    <row r="124" spans="1:16" x14ac:dyDescent="0.35">
      <c r="A124" s="2" t="s">
        <v>89</v>
      </c>
      <c r="B124" s="2" t="s">
        <v>90</v>
      </c>
      <c r="C124" s="3">
        <v>7</v>
      </c>
      <c r="D124" s="3">
        <f t="shared" si="4"/>
        <v>645.70000000000005</v>
      </c>
      <c r="E124" s="3"/>
      <c r="F124" s="3">
        <v>714.1</v>
      </c>
      <c r="G124" s="3"/>
      <c r="H124" s="3"/>
      <c r="I124" s="3"/>
      <c r="J124" s="3">
        <v>720.4</v>
      </c>
      <c r="K124" s="3">
        <v>711.6</v>
      </c>
      <c r="L124" s="3"/>
      <c r="M124" s="3">
        <v>705.8</v>
      </c>
      <c r="N124" s="3">
        <v>645.70000000000005</v>
      </c>
      <c r="O124" s="3">
        <v>715.8</v>
      </c>
      <c r="P124" s="3">
        <v>732.3</v>
      </c>
    </row>
    <row r="125" spans="1:16" x14ac:dyDescent="0.35">
      <c r="A125" s="2" t="s">
        <v>83</v>
      </c>
      <c r="B125" s="2" t="s">
        <v>84</v>
      </c>
      <c r="C125" s="3">
        <v>7</v>
      </c>
      <c r="D125" s="3">
        <f t="shared" si="4"/>
        <v>651.5</v>
      </c>
      <c r="E125" s="3"/>
      <c r="F125" s="3"/>
      <c r="G125" s="3"/>
      <c r="H125" s="3"/>
      <c r="I125" s="3"/>
      <c r="J125" s="3"/>
      <c r="K125" s="3">
        <v>651.5</v>
      </c>
      <c r="L125" s="3"/>
      <c r="M125" s="3"/>
      <c r="N125" s="3"/>
      <c r="O125" s="3">
        <v>655.7</v>
      </c>
      <c r="P125" s="3">
        <v>655.5</v>
      </c>
    </row>
    <row r="126" spans="1:16" x14ac:dyDescent="0.35">
      <c r="A126" s="2" t="s">
        <v>91</v>
      </c>
      <c r="B126" s="2" t="s">
        <v>64</v>
      </c>
      <c r="C126" s="3">
        <v>7</v>
      </c>
      <c r="D126" s="3">
        <f t="shared" si="4"/>
        <v>701.9</v>
      </c>
      <c r="E126" s="3"/>
      <c r="F126" s="3">
        <v>708.7</v>
      </c>
      <c r="G126" s="3"/>
      <c r="H126" s="3"/>
      <c r="I126" s="3"/>
      <c r="J126" s="3"/>
      <c r="K126" s="3">
        <v>701.9</v>
      </c>
      <c r="L126" s="3"/>
      <c r="M126" s="3"/>
      <c r="N126" s="3"/>
      <c r="O126" s="3"/>
      <c r="P126" s="3"/>
    </row>
    <row r="127" spans="1:16" x14ac:dyDescent="0.35">
      <c r="A127" s="2" t="s">
        <v>138</v>
      </c>
      <c r="B127" s="2" t="s">
        <v>139</v>
      </c>
      <c r="C127" s="3">
        <v>8</v>
      </c>
      <c r="D127" s="3">
        <f t="shared" si="4"/>
        <v>732.8</v>
      </c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>
        <v>732.8</v>
      </c>
    </row>
    <row r="128" spans="1:16" x14ac:dyDescent="0.35">
      <c r="A128" s="2" t="s">
        <v>140</v>
      </c>
      <c r="B128" s="2" t="s">
        <v>141</v>
      </c>
      <c r="C128" s="3"/>
      <c r="D128" s="3">
        <f t="shared" si="4"/>
        <v>755.5</v>
      </c>
      <c r="E128" s="3"/>
      <c r="F128" s="3"/>
      <c r="G128" s="3"/>
      <c r="H128" s="3"/>
      <c r="I128" s="3"/>
      <c r="J128" s="3"/>
      <c r="K128" s="3"/>
      <c r="L128" s="3"/>
      <c r="M128" s="3">
        <v>755.5</v>
      </c>
      <c r="N128" s="3"/>
      <c r="O128" s="3"/>
      <c r="P128" s="3"/>
    </row>
    <row r="130" spans="1:16" x14ac:dyDescent="0.35">
      <c r="A130" s="4" t="s">
        <v>142</v>
      </c>
    </row>
    <row r="131" spans="1:16" x14ac:dyDescent="0.35">
      <c r="A131" s="4" t="s">
        <v>104</v>
      </c>
      <c r="B131" s="4" t="s">
        <v>105</v>
      </c>
      <c r="C131" s="5" t="s">
        <v>106</v>
      </c>
      <c r="D131" s="5" t="s">
        <v>3</v>
      </c>
      <c r="E131" s="5" t="s">
        <v>143</v>
      </c>
      <c r="F131" s="5" t="s">
        <v>144</v>
      </c>
      <c r="G131" s="5" t="s">
        <v>145</v>
      </c>
      <c r="H131" s="5" t="s">
        <v>146</v>
      </c>
      <c r="I131" s="5" t="s">
        <v>146</v>
      </c>
      <c r="J131" s="5" t="s">
        <v>147</v>
      </c>
      <c r="K131" s="5" t="s">
        <v>113</v>
      </c>
      <c r="L131" s="5" t="s">
        <v>148</v>
      </c>
      <c r="M131" s="5" t="s">
        <v>149</v>
      </c>
      <c r="N131" s="5" t="s">
        <v>150</v>
      </c>
      <c r="O131" s="5" t="s">
        <v>151</v>
      </c>
      <c r="P131" s="5" t="s">
        <v>152</v>
      </c>
    </row>
    <row r="132" spans="1:16" x14ac:dyDescent="0.35">
      <c r="A132" s="2" t="s">
        <v>153</v>
      </c>
      <c r="B132" s="2" t="s">
        <v>100</v>
      </c>
      <c r="C132" s="3">
        <v>8</v>
      </c>
      <c r="D132" s="3">
        <f t="shared" ref="D132:D147" si="5">MIN(E132:P132)</f>
        <v>518</v>
      </c>
      <c r="E132" s="3">
        <v>521</v>
      </c>
      <c r="F132" s="3"/>
      <c r="G132" s="3">
        <v>518</v>
      </c>
      <c r="H132" s="3"/>
      <c r="I132" s="3">
        <v>529.20000000000005</v>
      </c>
      <c r="J132" s="3"/>
      <c r="K132" s="3">
        <v>537.6</v>
      </c>
      <c r="L132" s="3">
        <v>538.29999999999995</v>
      </c>
      <c r="M132" s="3"/>
      <c r="N132" s="3"/>
      <c r="O132" s="3"/>
      <c r="P132" s="3"/>
    </row>
    <row r="133" spans="1:16" x14ac:dyDescent="0.35">
      <c r="A133" s="2" t="s">
        <v>154</v>
      </c>
      <c r="B133" s="2" t="s">
        <v>155</v>
      </c>
      <c r="C133" s="3">
        <v>8</v>
      </c>
      <c r="D133" s="3">
        <f t="shared" si="5"/>
        <v>538.9</v>
      </c>
      <c r="E133" s="3">
        <v>538.9</v>
      </c>
      <c r="F133" s="3">
        <v>544.29999999999995</v>
      </c>
      <c r="G133" s="3">
        <v>539.4</v>
      </c>
      <c r="H133" s="3">
        <v>548.6</v>
      </c>
      <c r="I133" s="3">
        <v>544.9</v>
      </c>
      <c r="J133" s="3">
        <v>548.20000000000005</v>
      </c>
      <c r="K133" s="3"/>
      <c r="L133" s="3">
        <v>547.9</v>
      </c>
      <c r="M133" s="3">
        <v>543.29999999999995</v>
      </c>
      <c r="N133" s="3"/>
      <c r="O133" s="3"/>
      <c r="P133" s="3">
        <v>551.29999999999995</v>
      </c>
    </row>
    <row r="134" spans="1:16" x14ac:dyDescent="0.35">
      <c r="A134" s="2" t="s">
        <v>67</v>
      </c>
      <c r="B134" s="2" t="s">
        <v>24</v>
      </c>
      <c r="C134" s="3">
        <v>8</v>
      </c>
      <c r="D134" s="3">
        <f t="shared" si="5"/>
        <v>549.29999999999995</v>
      </c>
      <c r="E134" s="3"/>
      <c r="F134" s="3"/>
      <c r="G134" s="3"/>
      <c r="H134" s="3"/>
      <c r="I134" s="3">
        <v>549.29999999999995</v>
      </c>
      <c r="J134" s="3"/>
      <c r="K134" s="3"/>
      <c r="L134" s="3">
        <v>604.1</v>
      </c>
      <c r="M134" s="3"/>
      <c r="N134" s="3"/>
      <c r="O134" s="3"/>
      <c r="P134" s="3">
        <v>616.70000000000005</v>
      </c>
    </row>
    <row r="135" spans="1:16" x14ac:dyDescent="0.35">
      <c r="A135" s="2" t="s">
        <v>119</v>
      </c>
      <c r="B135" s="2" t="s">
        <v>120</v>
      </c>
      <c r="C135" s="3">
        <v>7</v>
      </c>
      <c r="D135" s="3">
        <f t="shared" si="5"/>
        <v>558.4</v>
      </c>
      <c r="E135" s="3">
        <v>601.6</v>
      </c>
      <c r="F135" s="3">
        <v>601.70000000000005</v>
      </c>
      <c r="G135" s="3"/>
      <c r="H135" s="3"/>
      <c r="I135" s="3">
        <v>608</v>
      </c>
      <c r="J135" s="3"/>
      <c r="K135" s="3">
        <v>601.20000000000005</v>
      </c>
      <c r="L135" s="3">
        <v>604.70000000000005</v>
      </c>
      <c r="M135" s="3">
        <v>607.5</v>
      </c>
      <c r="N135" s="3"/>
      <c r="O135" s="3">
        <v>558.4</v>
      </c>
      <c r="P135" s="3"/>
    </row>
    <row r="136" spans="1:16" x14ac:dyDescent="0.35">
      <c r="A136" s="2" t="s">
        <v>87</v>
      </c>
      <c r="B136" s="2" t="s">
        <v>156</v>
      </c>
      <c r="C136" s="3">
        <v>8</v>
      </c>
      <c r="D136" s="3">
        <f t="shared" si="5"/>
        <v>606.79999999999995</v>
      </c>
      <c r="E136" s="3"/>
      <c r="F136" s="3">
        <v>606.79999999999995</v>
      </c>
      <c r="G136" s="3"/>
      <c r="H136" s="3"/>
      <c r="I136" s="3"/>
      <c r="J136" s="3"/>
      <c r="K136" s="3">
        <v>616.20000000000005</v>
      </c>
      <c r="L136" s="3"/>
      <c r="M136" s="3">
        <v>614.9</v>
      </c>
      <c r="N136" s="3"/>
      <c r="O136" s="3">
        <v>623.20000000000005</v>
      </c>
      <c r="P136" s="3">
        <v>631.6</v>
      </c>
    </row>
    <row r="137" spans="1:16" x14ac:dyDescent="0.35">
      <c r="A137" s="2" t="s">
        <v>137</v>
      </c>
      <c r="B137" s="2" t="s">
        <v>16</v>
      </c>
      <c r="C137" s="3">
        <v>7</v>
      </c>
      <c r="D137" s="3">
        <f t="shared" si="5"/>
        <v>607</v>
      </c>
      <c r="E137" s="3"/>
      <c r="F137" s="3">
        <v>607</v>
      </c>
      <c r="G137" s="3"/>
      <c r="H137" s="3"/>
      <c r="I137" s="3"/>
      <c r="J137" s="3">
        <v>610.20000000000005</v>
      </c>
      <c r="K137" s="3">
        <v>615.79999999999995</v>
      </c>
      <c r="L137" s="3"/>
      <c r="M137" s="3">
        <v>608.4</v>
      </c>
      <c r="N137" s="3">
        <v>613.5</v>
      </c>
      <c r="O137" s="3">
        <v>623.4</v>
      </c>
      <c r="P137" s="3">
        <v>641.29999999999995</v>
      </c>
    </row>
    <row r="138" spans="1:16" x14ac:dyDescent="0.35">
      <c r="A138" s="2" t="s">
        <v>8</v>
      </c>
      <c r="B138" s="2" t="s">
        <v>120</v>
      </c>
      <c r="C138" s="3">
        <v>8</v>
      </c>
      <c r="D138" s="3">
        <f t="shared" si="5"/>
        <v>608.29999999999995</v>
      </c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>
        <v>608.29999999999995</v>
      </c>
    </row>
    <row r="139" spans="1:16" x14ac:dyDescent="0.35">
      <c r="A139" s="2" t="s">
        <v>157</v>
      </c>
      <c r="B139" s="2" t="s">
        <v>158</v>
      </c>
      <c r="C139" s="3">
        <v>8</v>
      </c>
      <c r="D139" s="3">
        <f t="shared" si="5"/>
        <v>616.79999999999995</v>
      </c>
      <c r="E139" s="3"/>
      <c r="F139" s="3">
        <v>616.79999999999995</v>
      </c>
      <c r="G139" s="3"/>
      <c r="H139" s="3"/>
      <c r="I139" s="3"/>
      <c r="J139" s="3">
        <v>618.4</v>
      </c>
      <c r="K139" s="3">
        <v>624.9</v>
      </c>
      <c r="L139" s="3"/>
      <c r="M139" s="3"/>
      <c r="N139" s="3">
        <v>633.29999999999995</v>
      </c>
      <c r="O139" s="3">
        <v>634.29999999999995</v>
      </c>
      <c r="P139" s="3">
        <v>645.4</v>
      </c>
    </row>
    <row r="140" spans="1:16" x14ac:dyDescent="0.35">
      <c r="A140" s="2" t="s">
        <v>159</v>
      </c>
      <c r="B140" s="2" t="s">
        <v>123</v>
      </c>
      <c r="C140" s="3">
        <v>8</v>
      </c>
      <c r="D140" s="3">
        <f t="shared" si="5"/>
        <v>617.20000000000005</v>
      </c>
      <c r="E140" s="3"/>
      <c r="F140" s="3"/>
      <c r="G140" s="3"/>
      <c r="H140" s="3"/>
      <c r="I140" s="3"/>
      <c r="J140" s="3">
        <v>629</v>
      </c>
      <c r="K140" s="3"/>
      <c r="L140" s="3"/>
      <c r="M140" s="3">
        <v>617.5</v>
      </c>
      <c r="N140" s="3">
        <v>627.79999999999995</v>
      </c>
      <c r="O140" s="3">
        <v>617.20000000000005</v>
      </c>
      <c r="P140" s="3"/>
    </row>
    <row r="141" spans="1:16" x14ac:dyDescent="0.35">
      <c r="A141" s="2" t="s">
        <v>160</v>
      </c>
      <c r="B141" s="2" t="s">
        <v>161</v>
      </c>
      <c r="C141" s="3">
        <v>7</v>
      </c>
      <c r="D141" s="3">
        <f t="shared" si="5"/>
        <v>618.4</v>
      </c>
      <c r="E141" s="3"/>
      <c r="F141" s="3">
        <v>622.4</v>
      </c>
      <c r="G141" s="3"/>
      <c r="H141" s="3"/>
      <c r="I141" s="3"/>
      <c r="J141" s="3"/>
      <c r="K141" s="3">
        <v>634.1</v>
      </c>
      <c r="L141" s="3"/>
      <c r="M141" s="3"/>
      <c r="N141" s="3">
        <v>618.4</v>
      </c>
      <c r="O141" s="3"/>
      <c r="P141" s="3"/>
    </row>
    <row r="142" spans="1:16" x14ac:dyDescent="0.35">
      <c r="A142" s="2" t="s">
        <v>39</v>
      </c>
      <c r="B142" s="2" t="s">
        <v>162</v>
      </c>
      <c r="C142" s="3">
        <v>8</v>
      </c>
      <c r="D142" s="3">
        <f t="shared" si="5"/>
        <v>629.1</v>
      </c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>
        <v>629.1</v>
      </c>
      <c r="P142" s="3"/>
    </row>
    <row r="143" spans="1:16" x14ac:dyDescent="0.35">
      <c r="A143" s="2" t="s">
        <v>126</v>
      </c>
      <c r="B143" s="2" t="s">
        <v>127</v>
      </c>
      <c r="C143" s="3">
        <v>7</v>
      </c>
      <c r="D143" s="3">
        <f t="shared" si="5"/>
        <v>631.1</v>
      </c>
      <c r="E143" s="3"/>
      <c r="F143" s="3"/>
      <c r="G143" s="3"/>
      <c r="H143" s="3"/>
      <c r="I143" s="3"/>
      <c r="J143" s="3"/>
      <c r="K143" s="3"/>
      <c r="L143" s="3"/>
      <c r="M143" s="3"/>
      <c r="N143" s="3">
        <v>634.20000000000005</v>
      </c>
      <c r="O143" s="3"/>
      <c r="P143" s="3">
        <v>631.1</v>
      </c>
    </row>
    <row r="144" spans="1:16" x14ac:dyDescent="0.35">
      <c r="A144" s="2" t="s">
        <v>92</v>
      </c>
      <c r="B144" s="2" t="s">
        <v>125</v>
      </c>
      <c r="C144" s="3">
        <v>8</v>
      </c>
      <c r="D144" s="3">
        <f t="shared" si="5"/>
        <v>633.1</v>
      </c>
      <c r="E144" s="3"/>
      <c r="F144" s="3"/>
      <c r="G144" s="3"/>
      <c r="H144" s="3"/>
      <c r="I144" s="3"/>
      <c r="J144" s="3"/>
      <c r="K144" s="3"/>
      <c r="L144" s="3"/>
      <c r="M144" s="3">
        <v>633.1</v>
      </c>
      <c r="N144" s="3">
        <v>634.9</v>
      </c>
      <c r="O144" s="3">
        <v>638.29999999999995</v>
      </c>
      <c r="P144" s="3"/>
    </row>
    <row r="145" spans="1:16" x14ac:dyDescent="0.35">
      <c r="A145" s="2" t="s">
        <v>163</v>
      </c>
      <c r="B145" s="2" t="s">
        <v>164</v>
      </c>
      <c r="C145" s="3">
        <v>8</v>
      </c>
      <c r="D145" s="3">
        <f t="shared" si="5"/>
        <v>657.7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>
        <v>657.7</v>
      </c>
    </row>
    <row r="146" spans="1:16" x14ac:dyDescent="0.35">
      <c r="A146" s="2" t="s">
        <v>165</v>
      </c>
      <c r="B146" s="2" t="s">
        <v>166</v>
      </c>
      <c r="C146" s="3">
        <v>8</v>
      </c>
      <c r="D146" s="3">
        <f t="shared" si="5"/>
        <v>706.6</v>
      </c>
      <c r="E146" s="3"/>
      <c r="F146" s="3">
        <v>706.6</v>
      </c>
      <c r="G146" s="3"/>
      <c r="H146" s="3"/>
      <c r="I146" s="3"/>
      <c r="J146" s="3">
        <v>720.7</v>
      </c>
      <c r="K146" s="3">
        <v>706.9</v>
      </c>
      <c r="L146" s="3"/>
      <c r="M146" s="3"/>
      <c r="N146" s="3">
        <v>720.3</v>
      </c>
      <c r="O146" s="3">
        <v>734.1</v>
      </c>
      <c r="P146" s="3">
        <v>825.1</v>
      </c>
    </row>
    <row r="147" spans="1:16" x14ac:dyDescent="0.35">
      <c r="A147" s="2" t="s">
        <v>167</v>
      </c>
      <c r="B147" s="2" t="s">
        <v>168</v>
      </c>
      <c r="C147" s="3">
        <v>8</v>
      </c>
      <c r="D147" s="3">
        <f t="shared" si="5"/>
        <v>713</v>
      </c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>
        <v>713</v>
      </c>
    </row>
    <row r="149" spans="1:16" x14ac:dyDescent="0.35">
      <c r="A149" s="4" t="s">
        <v>169</v>
      </c>
    </row>
    <row r="150" spans="1:16" x14ac:dyDescent="0.35">
      <c r="A150" s="4" t="s">
        <v>104</v>
      </c>
      <c r="B150" s="4" t="s">
        <v>105</v>
      </c>
      <c r="C150" s="5" t="s">
        <v>106</v>
      </c>
      <c r="D150" s="5" t="s">
        <v>3</v>
      </c>
      <c r="E150" s="5" t="s">
        <v>170</v>
      </c>
      <c r="F150" s="5" t="s">
        <v>171</v>
      </c>
      <c r="G150" s="5" t="s">
        <v>172</v>
      </c>
      <c r="H150" s="5" t="s">
        <v>173</v>
      </c>
      <c r="I150" s="5" t="s">
        <v>174</v>
      </c>
      <c r="J150" s="5" t="s">
        <v>175</v>
      </c>
      <c r="K150" s="5" t="s">
        <v>176</v>
      </c>
      <c r="L150" s="5" t="s">
        <v>177</v>
      </c>
      <c r="M150" s="5" t="s">
        <v>178</v>
      </c>
      <c r="N150" s="5" t="s">
        <v>179</v>
      </c>
      <c r="O150" s="5"/>
      <c r="P150" s="5"/>
    </row>
    <row r="151" spans="1:16" x14ac:dyDescent="0.35">
      <c r="A151" s="2" t="s">
        <v>160</v>
      </c>
      <c r="B151" s="2" t="s">
        <v>180</v>
      </c>
      <c r="C151" s="3">
        <v>8</v>
      </c>
      <c r="D151" s="3">
        <f t="shared" ref="D151:D170" si="6">MIN(E151:N151)</f>
        <v>516</v>
      </c>
      <c r="E151" s="3">
        <v>516</v>
      </c>
      <c r="F151" s="3">
        <v>537.1</v>
      </c>
      <c r="G151" s="3">
        <v>516.5</v>
      </c>
      <c r="H151" s="3">
        <v>551.29999999999995</v>
      </c>
      <c r="I151" s="3">
        <v>521.29999999999995</v>
      </c>
      <c r="J151" s="3">
        <v>516.9</v>
      </c>
      <c r="K151" s="3">
        <v>520.20000000000005</v>
      </c>
      <c r="L151" s="3"/>
      <c r="M151" s="3"/>
      <c r="N151" s="18">
        <v>532.70000000000005</v>
      </c>
      <c r="O151" s="28"/>
      <c r="P151" s="1"/>
    </row>
    <row r="152" spans="1:16" x14ac:dyDescent="0.35">
      <c r="A152" s="2" t="s">
        <v>181</v>
      </c>
      <c r="B152" s="2" t="s">
        <v>64</v>
      </c>
      <c r="C152" s="3">
        <v>7</v>
      </c>
      <c r="D152" s="3">
        <f t="shared" si="6"/>
        <v>544.20000000000005</v>
      </c>
      <c r="E152" s="3">
        <v>544.20000000000005</v>
      </c>
      <c r="F152" s="3">
        <v>548</v>
      </c>
      <c r="G152" s="3">
        <v>553.9</v>
      </c>
      <c r="H152" s="3">
        <v>602.4</v>
      </c>
      <c r="I152" s="3"/>
      <c r="J152" s="3"/>
      <c r="K152" s="3">
        <v>559.9</v>
      </c>
      <c r="L152" s="3"/>
      <c r="M152" s="3">
        <v>611.6</v>
      </c>
      <c r="N152" s="18">
        <v>603.9</v>
      </c>
      <c r="O152" s="28"/>
      <c r="P152" s="1"/>
    </row>
    <row r="153" spans="1:16" x14ac:dyDescent="0.35">
      <c r="A153" s="2" t="s">
        <v>182</v>
      </c>
      <c r="B153" s="2" t="s">
        <v>183</v>
      </c>
      <c r="C153" s="3">
        <v>8</v>
      </c>
      <c r="D153" s="3">
        <f t="shared" si="6"/>
        <v>602</v>
      </c>
      <c r="E153" s="3"/>
      <c r="F153" s="3">
        <v>627.20000000000005</v>
      </c>
      <c r="G153" s="3"/>
      <c r="H153" s="3">
        <v>610.9</v>
      </c>
      <c r="I153" s="3"/>
      <c r="J153" s="3"/>
      <c r="K153" s="3">
        <v>602</v>
      </c>
      <c r="L153" s="3"/>
      <c r="M153" s="3"/>
      <c r="N153" s="18">
        <v>612.9</v>
      </c>
      <c r="O153" s="28"/>
      <c r="P153" s="1"/>
    </row>
    <row r="154" spans="1:16" x14ac:dyDescent="0.35">
      <c r="A154" s="2" t="s">
        <v>184</v>
      </c>
      <c r="B154" s="2" t="s">
        <v>98</v>
      </c>
      <c r="C154" s="3">
        <v>7</v>
      </c>
      <c r="D154" s="3">
        <f t="shared" si="6"/>
        <v>608.9</v>
      </c>
      <c r="E154" s="3"/>
      <c r="F154" s="3"/>
      <c r="G154" s="3"/>
      <c r="H154" s="3"/>
      <c r="I154" s="3"/>
      <c r="J154" s="3"/>
      <c r="K154" s="3"/>
      <c r="L154" s="3"/>
      <c r="M154" s="3"/>
      <c r="N154" s="18">
        <v>608.9</v>
      </c>
      <c r="O154" s="28"/>
    </row>
    <row r="155" spans="1:16" x14ac:dyDescent="0.35">
      <c r="A155" s="2" t="s">
        <v>126</v>
      </c>
      <c r="B155" s="2" t="s">
        <v>185</v>
      </c>
      <c r="C155" s="3">
        <v>7</v>
      </c>
      <c r="D155" s="3">
        <f t="shared" si="6"/>
        <v>613</v>
      </c>
      <c r="E155" s="3"/>
      <c r="F155" s="3">
        <v>616.70000000000005</v>
      </c>
      <c r="G155" s="3"/>
      <c r="H155" s="3"/>
      <c r="I155" s="3"/>
      <c r="J155" s="3">
        <v>613</v>
      </c>
      <c r="K155" s="3"/>
      <c r="L155" s="3"/>
      <c r="M155" s="3"/>
      <c r="N155" s="18">
        <v>624.9</v>
      </c>
      <c r="O155" s="28"/>
      <c r="P155" s="1"/>
    </row>
    <row r="156" spans="1:16" x14ac:dyDescent="0.35">
      <c r="A156" s="2" t="s">
        <v>186</v>
      </c>
      <c r="B156" s="2" t="s">
        <v>187</v>
      </c>
      <c r="C156" s="3">
        <v>8</v>
      </c>
      <c r="D156" s="3">
        <f t="shared" si="6"/>
        <v>614</v>
      </c>
      <c r="E156" s="3"/>
      <c r="F156" s="3">
        <v>614</v>
      </c>
      <c r="G156" s="3"/>
      <c r="H156" s="3"/>
      <c r="I156" s="3"/>
      <c r="J156" s="3"/>
      <c r="K156" s="3">
        <v>617.9</v>
      </c>
      <c r="L156" s="3"/>
      <c r="M156" s="3">
        <v>636.4</v>
      </c>
      <c r="N156" s="18">
        <v>711.6</v>
      </c>
      <c r="O156" s="28"/>
      <c r="P156" s="1"/>
    </row>
    <row r="157" spans="1:16" x14ac:dyDescent="0.35">
      <c r="A157" s="2" t="s">
        <v>188</v>
      </c>
      <c r="B157" s="2" t="s">
        <v>189</v>
      </c>
      <c r="C157" s="3">
        <v>8</v>
      </c>
      <c r="D157" s="3">
        <f t="shared" si="6"/>
        <v>617.9</v>
      </c>
      <c r="E157" s="3"/>
      <c r="F157" s="3"/>
      <c r="G157" s="3"/>
      <c r="H157" s="3"/>
      <c r="I157" s="3">
        <v>621.79999999999995</v>
      </c>
      <c r="J157" s="3">
        <v>617.9</v>
      </c>
      <c r="K157" s="3"/>
      <c r="L157" s="3">
        <v>623.4</v>
      </c>
      <c r="M157" s="3">
        <v>627.79999999999995</v>
      </c>
      <c r="N157" s="18">
        <v>643.70000000000005</v>
      </c>
      <c r="O157" s="28"/>
      <c r="P157" s="1"/>
    </row>
    <row r="158" spans="1:16" x14ac:dyDescent="0.35">
      <c r="A158" s="2" t="s">
        <v>190</v>
      </c>
      <c r="B158" s="2" t="s">
        <v>191</v>
      </c>
      <c r="C158" s="3">
        <v>7</v>
      </c>
      <c r="D158" s="3">
        <f t="shared" si="6"/>
        <v>621</v>
      </c>
      <c r="E158" s="3"/>
      <c r="F158" s="3"/>
      <c r="G158" s="3"/>
      <c r="H158" s="3">
        <v>638.70000000000005</v>
      </c>
      <c r="I158" s="3">
        <v>621</v>
      </c>
      <c r="J158" s="3">
        <v>624.4</v>
      </c>
      <c r="K158" s="3"/>
      <c r="L158" s="3">
        <v>629.6</v>
      </c>
      <c r="M158" s="3">
        <v>627.79999999999995</v>
      </c>
      <c r="N158" s="18">
        <v>625.6</v>
      </c>
      <c r="O158" s="28"/>
      <c r="P158" s="1"/>
    </row>
    <row r="159" spans="1:16" x14ac:dyDescent="0.35">
      <c r="A159" s="2" t="s">
        <v>192</v>
      </c>
      <c r="B159" s="2" t="s">
        <v>193</v>
      </c>
      <c r="C159" s="3">
        <v>7</v>
      </c>
      <c r="D159" s="3">
        <f t="shared" si="6"/>
        <v>623.20000000000005</v>
      </c>
      <c r="E159" s="3"/>
      <c r="F159" s="3"/>
      <c r="G159" s="3"/>
      <c r="H159" s="3"/>
      <c r="I159" s="3">
        <v>639.4</v>
      </c>
      <c r="J159" s="3"/>
      <c r="K159" s="3">
        <v>639.20000000000005</v>
      </c>
      <c r="L159" s="3"/>
      <c r="M159" s="3"/>
      <c r="N159" s="18">
        <v>623.20000000000005</v>
      </c>
      <c r="O159" s="28"/>
      <c r="P159" s="1"/>
    </row>
    <row r="160" spans="1:16" x14ac:dyDescent="0.35">
      <c r="A160" s="2" t="s">
        <v>194</v>
      </c>
      <c r="B160" s="2" t="s">
        <v>195</v>
      </c>
      <c r="C160" s="3">
        <v>7</v>
      </c>
      <c r="D160" s="3">
        <f t="shared" si="6"/>
        <v>624.29999999999995</v>
      </c>
      <c r="E160" s="3"/>
      <c r="F160" s="3"/>
      <c r="G160" s="3"/>
      <c r="H160" s="3">
        <v>637.1</v>
      </c>
      <c r="I160" s="3"/>
      <c r="J160" s="3">
        <v>629.79999999999995</v>
      </c>
      <c r="K160" s="3">
        <v>635.70000000000005</v>
      </c>
      <c r="L160" s="3">
        <v>634.70000000000005</v>
      </c>
      <c r="M160" s="3">
        <v>633.20000000000005</v>
      </c>
      <c r="N160" s="18">
        <v>624.29999999999995</v>
      </c>
      <c r="O160" s="28"/>
    </row>
    <row r="161" spans="1:17" x14ac:dyDescent="0.35">
      <c r="A161" s="2" t="s">
        <v>196</v>
      </c>
      <c r="B161" s="2" t="s">
        <v>62</v>
      </c>
      <c r="C161" s="3">
        <v>7</v>
      </c>
      <c r="D161" s="3">
        <f t="shared" si="6"/>
        <v>630</v>
      </c>
      <c r="E161" s="3"/>
      <c r="F161" s="3"/>
      <c r="G161" s="3"/>
      <c r="H161" s="3">
        <v>634.9</v>
      </c>
      <c r="I161" s="3">
        <v>630.79999999999995</v>
      </c>
      <c r="J161" s="3">
        <v>630</v>
      </c>
      <c r="K161" s="3">
        <v>643.29999999999995</v>
      </c>
      <c r="L161" s="3">
        <v>644.5</v>
      </c>
      <c r="M161" s="3">
        <v>639.79999999999995</v>
      </c>
      <c r="N161" s="18">
        <v>711.3</v>
      </c>
      <c r="O161" s="28"/>
      <c r="P161" s="1"/>
    </row>
    <row r="162" spans="1:17" x14ac:dyDescent="0.35">
      <c r="A162" s="2" t="s">
        <v>197</v>
      </c>
      <c r="B162" s="2" t="s">
        <v>198</v>
      </c>
      <c r="C162" s="3">
        <v>8</v>
      </c>
      <c r="D162" s="3">
        <f t="shared" si="6"/>
        <v>634.4</v>
      </c>
      <c r="E162" s="3"/>
      <c r="F162" s="3"/>
      <c r="G162" s="3"/>
      <c r="H162" s="3">
        <v>636.4</v>
      </c>
      <c r="I162" s="3">
        <v>634.4</v>
      </c>
      <c r="J162" s="3"/>
      <c r="K162" s="3"/>
      <c r="L162" s="3">
        <v>645.79999999999995</v>
      </c>
      <c r="M162" s="3"/>
      <c r="N162" s="18">
        <v>704.7</v>
      </c>
      <c r="O162" s="28"/>
      <c r="P162" s="1"/>
    </row>
    <row r="163" spans="1:17" x14ac:dyDescent="0.35">
      <c r="A163" s="2" t="s">
        <v>199</v>
      </c>
      <c r="B163" s="2" t="s">
        <v>86</v>
      </c>
      <c r="C163" s="3">
        <v>7</v>
      </c>
      <c r="D163" s="3">
        <f t="shared" si="6"/>
        <v>640.20000000000005</v>
      </c>
      <c r="E163" s="3"/>
      <c r="F163" s="3"/>
      <c r="G163" s="3"/>
      <c r="H163" s="3">
        <v>645.6</v>
      </c>
      <c r="I163" s="3">
        <v>640.20000000000005</v>
      </c>
      <c r="J163" s="3">
        <v>643.79999999999995</v>
      </c>
      <c r="K163" s="3">
        <v>647.4</v>
      </c>
      <c r="L163" s="3">
        <v>702</v>
      </c>
      <c r="M163" s="3">
        <v>647.70000000000005</v>
      </c>
      <c r="N163" s="18">
        <v>706.7</v>
      </c>
      <c r="O163" s="28"/>
      <c r="P163" s="1"/>
    </row>
    <row r="164" spans="1:17" x14ac:dyDescent="0.35">
      <c r="A164" s="2" t="s">
        <v>200</v>
      </c>
      <c r="B164" s="2" t="s">
        <v>123</v>
      </c>
      <c r="C164" s="3">
        <v>7</v>
      </c>
      <c r="D164" s="3">
        <f t="shared" si="6"/>
        <v>654.29999999999995</v>
      </c>
      <c r="E164" s="3"/>
      <c r="F164" s="3"/>
      <c r="G164" s="3"/>
      <c r="H164" s="3"/>
      <c r="I164" s="3"/>
      <c r="J164" s="3"/>
      <c r="K164" s="3"/>
      <c r="L164" s="3"/>
      <c r="M164" s="3"/>
      <c r="N164" s="18">
        <v>654.29999999999995</v>
      </c>
      <c r="O164" s="28"/>
      <c r="P164" s="1"/>
    </row>
    <row r="165" spans="1:17" x14ac:dyDescent="0.35">
      <c r="A165" s="2" t="s">
        <v>201</v>
      </c>
      <c r="B165" s="2" t="s">
        <v>202</v>
      </c>
      <c r="C165" s="3">
        <v>8</v>
      </c>
      <c r="D165" s="3">
        <f t="shared" si="6"/>
        <v>718.5</v>
      </c>
      <c r="E165" s="3"/>
      <c r="F165" s="3"/>
      <c r="G165" s="3"/>
      <c r="H165" s="3"/>
      <c r="I165" s="3">
        <v>718.5</v>
      </c>
      <c r="J165" s="3">
        <v>720.3</v>
      </c>
      <c r="K165" s="3"/>
      <c r="L165" s="3"/>
      <c r="M165" s="3"/>
      <c r="N165" s="18"/>
      <c r="O165" s="28"/>
      <c r="P165" s="1"/>
    </row>
    <row r="166" spans="1:17" x14ac:dyDescent="0.35">
      <c r="A166" s="2" t="s">
        <v>203</v>
      </c>
      <c r="B166" s="2" t="s">
        <v>204</v>
      </c>
      <c r="C166" s="3">
        <v>7</v>
      </c>
      <c r="D166" s="3">
        <f t="shared" si="6"/>
        <v>723.9</v>
      </c>
      <c r="E166" s="3"/>
      <c r="F166" s="3"/>
      <c r="G166" s="3"/>
      <c r="H166" s="3">
        <v>725.6</v>
      </c>
      <c r="I166" s="3">
        <v>723.9</v>
      </c>
      <c r="J166" s="3">
        <v>739</v>
      </c>
      <c r="K166" s="3"/>
      <c r="L166" s="3"/>
      <c r="M166" s="3"/>
      <c r="N166" s="3">
        <v>806.9</v>
      </c>
      <c r="O166" s="28"/>
      <c r="P166" s="1"/>
    </row>
    <row r="167" spans="1:17" x14ac:dyDescent="0.35">
      <c r="A167" s="2" t="s">
        <v>205</v>
      </c>
      <c r="B167" s="2" t="s">
        <v>206</v>
      </c>
      <c r="C167" s="3">
        <v>8</v>
      </c>
      <c r="D167" s="3">
        <f t="shared" si="6"/>
        <v>724.8</v>
      </c>
      <c r="E167" s="3"/>
      <c r="F167" s="3"/>
      <c r="G167" s="3"/>
      <c r="H167" s="3">
        <v>729.1</v>
      </c>
      <c r="I167" s="3">
        <v>724.8</v>
      </c>
      <c r="J167" s="3">
        <v>727.4</v>
      </c>
      <c r="K167" s="3"/>
      <c r="L167" s="3"/>
      <c r="M167" s="3"/>
      <c r="N167" s="3">
        <v>819.6</v>
      </c>
      <c r="O167" s="28"/>
    </row>
    <row r="168" spans="1:17" x14ac:dyDescent="0.35">
      <c r="A168" s="2" t="s">
        <v>207</v>
      </c>
      <c r="B168" s="2" t="s">
        <v>208</v>
      </c>
      <c r="C168" s="3">
        <v>7</v>
      </c>
      <c r="D168" s="3">
        <f t="shared" si="6"/>
        <v>724.8</v>
      </c>
      <c r="E168" s="3"/>
      <c r="F168" s="3"/>
      <c r="G168" s="3"/>
      <c r="H168" s="3">
        <v>724.8</v>
      </c>
      <c r="I168" s="3">
        <v>739.9</v>
      </c>
      <c r="J168" s="3"/>
      <c r="K168" s="3"/>
      <c r="L168" s="3"/>
      <c r="M168" s="3"/>
      <c r="N168" s="18">
        <v>737.5</v>
      </c>
      <c r="O168" s="28"/>
      <c r="P168" s="1"/>
    </row>
    <row r="169" spans="1:17" x14ac:dyDescent="0.35">
      <c r="A169" s="2" t="s">
        <v>165</v>
      </c>
      <c r="B169" s="2" t="s">
        <v>209</v>
      </c>
      <c r="C169" s="3">
        <v>8</v>
      </c>
      <c r="D169" s="3">
        <f t="shared" si="6"/>
        <v>726.2</v>
      </c>
      <c r="E169" s="3"/>
      <c r="F169" s="3"/>
      <c r="G169" s="3"/>
      <c r="H169" s="3">
        <v>729.6</v>
      </c>
      <c r="I169" s="3">
        <v>726.2</v>
      </c>
      <c r="J169" s="3">
        <v>727.7</v>
      </c>
      <c r="K169" s="3"/>
      <c r="L169" s="3"/>
      <c r="M169" s="3"/>
      <c r="N169" s="18"/>
      <c r="O169" s="28"/>
      <c r="P169" s="1"/>
    </row>
    <row r="170" spans="1:17" x14ac:dyDescent="0.35">
      <c r="A170" s="2" t="s">
        <v>210</v>
      </c>
      <c r="B170" s="2" t="s">
        <v>211</v>
      </c>
      <c r="C170" s="3">
        <v>7</v>
      </c>
      <c r="D170" s="3">
        <f t="shared" si="6"/>
        <v>808.9</v>
      </c>
      <c r="E170" s="3"/>
      <c r="F170" s="3"/>
      <c r="G170" s="3"/>
      <c r="H170" s="3"/>
      <c r="I170" s="3"/>
      <c r="J170" s="3"/>
      <c r="K170" s="3"/>
      <c r="L170" s="3"/>
      <c r="M170" s="3"/>
      <c r="N170" s="18">
        <v>808.9</v>
      </c>
      <c r="O170" s="28"/>
    </row>
    <row r="171" spans="1:17" x14ac:dyDescent="0.35">
      <c r="A171" s="2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18"/>
      <c r="O171" s="28"/>
      <c r="P171" s="1"/>
    </row>
    <row r="173" spans="1:17" x14ac:dyDescent="0.35">
      <c r="A173" s="4" t="s">
        <v>212</v>
      </c>
    </row>
    <row r="174" spans="1:17" s="4" customFormat="1" x14ac:dyDescent="0.35">
      <c r="A174" s="4" t="s">
        <v>104</v>
      </c>
      <c r="B174" s="4" t="s">
        <v>105</v>
      </c>
      <c r="C174" s="5" t="s">
        <v>106</v>
      </c>
      <c r="D174" s="5" t="s">
        <v>3</v>
      </c>
      <c r="E174" s="5" t="s">
        <v>213</v>
      </c>
      <c r="F174" s="5" t="s">
        <v>214</v>
      </c>
      <c r="G174" s="5" t="s">
        <v>215</v>
      </c>
      <c r="H174" s="5" t="s">
        <v>216</v>
      </c>
      <c r="I174" s="5" t="s">
        <v>217</v>
      </c>
      <c r="J174" s="5" t="s">
        <v>217</v>
      </c>
      <c r="K174" s="5" t="s">
        <v>218</v>
      </c>
      <c r="L174" s="5" t="s">
        <v>219</v>
      </c>
      <c r="M174" s="5" t="s">
        <v>220</v>
      </c>
      <c r="N174" s="5" t="s">
        <v>221</v>
      </c>
      <c r="O174" s="5" t="s">
        <v>222</v>
      </c>
      <c r="P174" s="5" t="s">
        <v>223</v>
      </c>
      <c r="Q174" s="5" t="s">
        <v>224</v>
      </c>
    </row>
    <row r="175" spans="1:17" x14ac:dyDescent="0.35">
      <c r="A175" s="2" t="s">
        <v>160</v>
      </c>
      <c r="B175" s="2" t="s">
        <v>180</v>
      </c>
      <c r="C175" s="3">
        <v>7</v>
      </c>
      <c r="D175" s="3">
        <f t="shared" ref="D175:D200" si="7">MIN(E175:Q175)</f>
        <v>522</v>
      </c>
      <c r="E175" s="3">
        <v>522.79999999999995</v>
      </c>
      <c r="F175" s="3"/>
      <c r="G175" s="3">
        <v>522</v>
      </c>
      <c r="H175" s="3">
        <v>523.29999999999995</v>
      </c>
      <c r="I175" s="3"/>
      <c r="J175" s="3">
        <v>523.29999999999995</v>
      </c>
      <c r="K175" s="3"/>
      <c r="L175" s="3">
        <v>527.9</v>
      </c>
      <c r="M175" s="3">
        <v>523.6</v>
      </c>
      <c r="N175" s="3"/>
      <c r="O175" s="3">
        <v>535.6</v>
      </c>
      <c r="P175" s="18"/>
      <c r="Q175" s="3">
        <v>545.70000000000005</v>
      </c>
    </row>
    <row r="176" spans="1:17" x14ac:dyDescent="0.35">
      <c r="A176" s="2" t="s">
        <v>225</v>
      </c>
      <c r="B176" s="2" t="s">
        <v>93</v>
      </c>
      <c r="C176" s="3">
        <v>8</v>
      </c>
      <c r="D176" s="3">
        <f t="shared" si="7"/>
        <v>531.4</v>
      </c>
      <c r="E176" s="3"/>
      <c r="F176" s="3">
        <v>531.4</v>
      </c>
      <c r="G176" s="3"/>
      <c r="H176" s="3"/>
      <c r="I176" s="3">
        <v>538.79999999999995</v>
      </c>
      <c r="J176" s="3">
        <v>546.5</v>
      </c>
      <c r="K176" s="3"/>
      <c r="L176" s="3"/>
      <c r="M176" s="3"/>
      <c r="N176" s="3"/>
      <c r="O176" s="3">
        <v>539.9</v>
      </c>
      <c r="P176" s="18"/>
      <c r="Q176" s="3">
        <v>554.79999999999995</v>
      </c>
    </row>
    <row r="177" spans="1:17" x14ac:dyDescent="0.35">
      <c r="A177" s="2" t="s">
        <v>226</v>
      </c>
      <c r="B177" s="2" t="s">
        <v>227</v>
      </c>
      <c r="C177" s="3">
        <v>8</v>
      </c>
      <c r="D177" s="3">
        <f t="shared" si="7"/>
        <v>535.6</v>
      </c>
      <c r="E177" s="3"/>
      <c r="F177" s="3">
        <v>535.6</v>
      </c>
      <c r="G177" s="3"/>
      <c r="H177" s="3"/>
      <c r="I177" s="3"/>
      <c r="J177" s="3">
        <v>548.1</v>
      </c>
      <c r="K177" s="3"/>
      <c r="L177" s="3"/>
      <c r="M177" s="3">
        <v>543.1</v>
      </c>
      <c r="N177" s="3">
        <v>551.29999999999995</v>
      </c>
      <c r="O177" s="3"/>
      <c r="P177" s="18"/>
      <c r="Q177" s="3">
        <v>603</v>
      </c>
    </row>
    <row r="178" spans="1:17" x14ac:dyDescent="0.35">
      <c r="A178" s="2" t="s">
        <v>228</v>
      </c>
      <c r="B178" s="2" t="s">
        <v>229</v>
      </c>
      <c r="C178" s="3">
        <v>8</v>
      </c>
      <c r="D178" s="3">
        <f t="shared" si="7"/>
        <v>545.70000000000005</v>
      </c>
      <c r="E178" s="3">
        <v>557.29999999999995</v>
      </c>
      <c r="F178" s="3">
        <v>554.4</v>
      </c>
      <c r="G178" s="3">
        <v>556.79999999999995</v>
      </c>
      <c r="H178" s="3">
        <v>552.6</v>
      </c>
      <c r="I178" s="3"/>
      <c r="J178" s="3">
        <v>545.70000000000005</v>
      </c>
      <c r="K178" s="3"/>
      <c r="L178" s="3">
        <v>550.70000000000005</v>
      </c>
      <c r="M178" s="3"/>
      <c r="N178" s="3">
        <v>607.5</v>
      </c>
      <c r="O178" s="3">
        <v>604.6</v>
      </c>
      <c r="P178" s="19"/>
      <c r="Q178" s="2"/>
    </row>
    <row r="179" spans="1:17" x14ac:dyDescent="0.35">
      <c r="A179" s="2" t="s">
        <v>230</v>
      </c>
      <c r="B179" s="2" t="s">
        <v>229</v>
      </c>
      <c r="C179" s="3">
        <v>8</v>
      </c>
      <c r="D179" s="3">
        <f t="shared" si="7"/>
        <v>557.70000000000005</v>
      </c>
      <c r="E179" s="3"/>
      <c r="F179" s="3">
        <v>557.70000000000005</v>
      </c>
      <c r="G179" s="3"/>
      <c r="H179" s="3"/>
      <c r="I179" s="3"/>
      <c r="J179" s="3"/>
      <c r="K179" s="3"/>
      <c r="L179" s="3"/>
      <c r="M179" s="3"/>
      <c r="N179" s="3">
        <v>609.29999999999995</v>
      </c>
      <c r="O179" s="3"/>
      <c r="P179" s="18"/>
      <c r="Q179" s="3">
        <v>618.1</v>
      </c>
    </row>
    <row r="180" spans="1:17" x14ac:dyDescent="0.35">
      <c r="A180" s="2" t="s">
        <v>182</v>
      </c>
      <c r="B180" s="2" t="s">
        <v>231</v>
      </c>
      <c r="C180" s="3">
        <v>7</v>
      </c>
      <c r="D180" s="3">
        <f t="shared" si="7"/>
        <v>609.79999999999995</v>
      </c>
      <c r="E180" s="3">
        <v>618.4</v>
      </c>
      <c r="F180" s="3">
        <v>609.79999999999995</v>
      </c>
      <c r="G180" s="3">
        <v>610.5</v>
      </c>
      <c r="H180" s="3"/>
      <c r="I180" s="3"/>
      <c r="J180" s="3"/>
      <c r="K180" s="3"/>
      <c r="L180" s="3"/>
      <c r="M180" s="3">
        <v>619.29999999999995</v>
      </c>
      <c r="N180" s="3"/>
      <c r="O180" s="3">
        <v>642.1</v>
      </c>
      <c r="P180" s="18"/>
      <c r="Q180" s="3">
        <v>633.6</v>
      </c>
    </row>
    <row r="181" spans="1:17" x14ac:dyDescent="0.35">
      <c r="A181" s="2" t="s">
        <v>232</v>
      </c>
      <c r="B181" s="2" t="s">
        <v>233</v>
      </c>
      <c r="C181" s="3">
        <v>8</v>
      </c>
      <c r="D181" s="3">
        <f t="shared" si="7"/>
        <v>619.20000000000005</v>
      </c>
      <c r="E181" s="3">
        <v>621.70000000000005</v>
      </c>
      <c r="F181" s="3">
        <v>619.20000000000005</v>
      </c>
      <c r="G181" s="3"/>
      <c r="H181" s="3"/>
      <c r="I181" s="3"/>
      <c r="J181" s="3"/>
      <c r="K181" s="3"/>
      <c r="L181" s="3"/>
      <c r="M181" s="3"/>
      <c r="N181" s="3">
        <v>621.4</v>
      </c>
      <c r="O181" s="3">
        <v>622.4</v>
      </c>
      <c r="P181" s="18"/>
      <c r="Q181" s="3">
        <v>634.20000000000005</v>
      </c>
    </row>
    <row r="182" spans="1:17" x14ac:dyDescent="0.35">
      <c r="A182" s="2" t="s">
        <v>234</v>
      </c>
      <c r="B182" s="2" t="s">
        <v>235</v>
      </c>
      <c r="C182" s="3">
        <v>8</v>
      </c>
      <c r="D182" s="3">
        <f t="shared" si="7"/>
        <v>628.5</v>
      </c>
      <c r="E182" s="3"/>
      <c r="F182" s="3">
        <v>628.5</v>
      </c>
      <c r="G182" s="3"/>
      <c r="H182" s="3"/>
      <c r="I182" s="3"/>
      <c r="J182" s="3"/>
      <c r="K182" s="3"/>
      <c r="L182" s="3"/>
      <c r="M182" s="3"/>
      <c r="N182" s="3"/>
      <c r="O182" s="3"/>
      <c r="P182" s="18"/>
      <c r="Q182" s="3"/>
    </row>
    <row r="183" spans="1:17" x14ac:dyDescent="0.35">
      <c r="A183" s="2" t="s">
        <v>137</v>
      </c>
      <c r="B183" s="2" t="s">
        <v>236</v>
      </c>
      <c r="C183" s="3">
        <v>8</v>
      </c>
      <c r="D183" s="3">
        <f t="shared" si="7"/>
        <v>628.79999999999995</v>
      </c>
      <c r="E183" s="3">
        <v>644.6</v>
      </c>
      <c r="F183" s="3">
        <v>628.79999999999995</v>
      </c>
      <c r="G183" s="3"/>
      <c r="H183" s="3"/>
      <c r="I183" s="3"/>
      <c r="J183" s="3"/>
      <c r="K183" s="3"/>
      <c r="L183" s="3"/>
      <c r="M183" s="3"/>
      <c r="N183" s="3"/>
      <c r="O183" s="3">
        <v>639.1</v>
      </c>
      <c r="P183" s="18"/>
      <c r="Q183" s="3">
        <v>647.6</v>
      </c>
    </row>
    <row r="184" spans="1:17" x14ac:dyDescent="0.35">
      <c r="A184" s="2" t="s">
        <v>237</v>
      </c>
      <c r="B184" s="2" t="s">
        <v>229</v>
      </c>
      <c r="C184" s="3">
        <v>8</v>
      </c>
      <c r="D184" s="3">
        <f t="shared" si="7"/>
        <v>630.1</v>
      </c>
      <c r="E184" s="3">
        <v>637.70000000000005</v>
      </c>
      <c r="F184" s="3">
        <v>630.1</v>
      </c>
      <c r="G184" s="3"/>
      <c r="H184" s="3"/>
      <c r="I184" s="3"/>
      <c r="J184" s="3"/>
      <c r="K184" s="3"/>
      <c r="L184" s="3"/>
      <c r="M184" s="3">
        <v>635.29999999999995</v>
      </c>
      <c r="N184" s="3"/>
      <c r="O184" s="3">
        <v>642.70000000000005</v>
      </c>
      <c r="P184" s="19"/>
      <c r="Q184" s="2"/>
    </row>
    <row r="185" spans="1:17" x14ac:dyDescent="0.35">
      <c r="A185" s="2" t="s">
        <v>238</v>
      </c>
      <c r="B185" s="2" t="s">
        <v>208</v>
      </c>
      <c r="C185" s="3">
        <v>8</v>
      </c>
      <c r="D185" s="3">
        <f t="shared" si="7"/>
        <v>630.9</v>
      </c>
      <c r="E185" s="3">
        <v>632</v>
      </c>
      <c r="F185" s="3">
        <v>630.9</v>
      </c>
      <c r="G185" s="3"/>
      <c r="H185" s="3"/>
      <c r="I185" s="3"/>
      <c r="J185" s="3"/>
      <c r="K185" s="3"/>
      <c r="L185" s="3"/>
      <c r="M185" s="3">
        <v>642.4</v>
      </c>
      <c r="N185" s="3">
        <v>643.5</v>
      </c>
      <c r="O185" s="3">
        <v>640.4</v>
      </c>
      <c r="P185" s="18"/>
      <c r="Q185" s="3">
        <v>708.7</v>
      </c>
    </row>
    <row r="186" spans="1:17" x14ac:dyDescent="0.35">
      <c r="A186" s="2" t="s">
        <v>239</v>
      </c>
      <c r="B186" s="2" t="s">
        <v>240</v>
      </c>
      <c r="C186" s="3">
        <v>8</v>
      </c>
      <c r="D186" s="3">
        <f t="shared" si="7"/>
        <v>631.4</v>
      </c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18"/>
      <c r="Q186" s="3">
        <v>631.4</v>
      </c>
    </row>
    <row r="187" spans="1:17" x14ac:dyDescent="0.35">
      <c r="A187" s="2" t="s">
        <v>241</v>
      </c>
      <c r="B187" s="2" t="s">
        <v>242</v>
      </c>
      <c r="C187" s="3">
        <v>8</v>
      </c>
      <c r="D187" s="3">
        <f t="shared" si="7"/>
        <v>631.4</v>
      </c>
      <c r="E187" s="3">
        <v>634.29999999999995</v>
      </c>
      <c r="F187" s="3">
        <v>631.4</v>
      </c>
      <c r="G187" s="3"/>
      <c r="H187" s="3"/>
      <c r="I187" s="3"/>
      <c r="J187" s="3"/>
      <c r="K187" s="3"/>
      <c r="L187" s="3"/>
      <c r="M187" s="3">
        <v>644.9</v>
      </c>
      <c r="N187" s="3">
        <v>646.9</v>
      </c>
      <c r="O187" s="3">
        <v>644.4</v>
      </c>
      <c r="P187" s="18"/>
      <c r="Q187" s="3">
        <v>647.9</v>
      </c>
    </row>
    <row r="188" spans="1:17" x14ac:dyDescent="0.35">
      <c r="A188" s="2" t="s">
        <v>188</v>
      </c>
      <c r="B188" s="2" t="s">
        <v>189</v>
      </c>
      <c r="C188" s="3">
        <v>7</v>
      </c>
      <c r="D188" s="3">
        <f t="shared" si="7"/>
        <v>632.1</v>
      </c>
      <c r="E188" s="3">
        <v>638.70000000000005</v>
      </c>
      <c r="F188" s="3">
        <v>632.1</v>
      </c>
      <c r="G188" s="3"/>
      <c r="H188" s="3"/>
      <c r="I188" s="3"/>
      <c r="J188" s="3"/>
      <c r="K188" s="3"/>
      <c r="L188" s="3"/>
      <c r="M188" s="3">
        <v>635.5</v>
      </c>
      <c r="N188" s="3">
        <v>641</v>
      </c>
      <c r="O188" s="3"/>
      <c r="P188" s="18"/>
      <c r="Q188" s="3">
        <v>635.20000000000005</v>
      </c>
    </row>
    <row r="189" spans="1:17" x14ac:dyDescent="0.35">
      <c r="A189" s="2" t="s">
        <v>186</v>
      </c>
      <c r="B189" s="2" t="s">
        <v>187</v>
      </c>
      <c r="C189" s="3">
        <v>7</v>
      </c>
      <c r="D189" s="3">
        <f t="shared" si="7"/>
        <v>632.29999999999995</v>
      </c>
      <c r="E189" s="3"/>
      <c r="F189" s="3">
        <v>632.29999999999995</v>
      </c>
      <c r="G189" s="3"/>
      <c r="H189" s="3"/>
      <c r="I189" s="3"/>
      <c r="J189" s="3"/>
      <c r="K189" s="3"/>
      <c r="L189" s="3"/>
      <c r="M189" s="3">
        <v>633.20000000000005</v>
      </c>
      <c r="N189" s="3"/>
      <c r="O189" s="3">
        <v>642.9</v>
      </c>
      <c r="P189" s="18"/>
      <c r="Q189" s="3">
        <v>656.2</v>
      </c>
    </row>
    <row r="190" spans="1:17" x14ac:dyDescent="0.35">
      <c r="A190" s="2" t="s">
        <v>243</v>
      </c>
      <c r="B190" s="2" t="s">
        <v>244</v>
      </c>
      <c r="C190" s="3">
        <v>8</v>
      </c>
      <c r="D190" s="3">
        <f t="shared" si="7"/>
        <v>640.6</v>
      </c>
      <c r="E190" s="3"/>
      <c r="F190" s="3"/>
      <c r="G190" s="3"/>
      <c r="H190" s="3"/>
      <c r="I190" s="3"/>
      <c r="J190" s="3"/>
      <c r="K190" s="3"/>
      <c r="L190" s="3"/>
      <c r="M190" s="3"/>
      <c r="N190" s="3">
        <v>640.6</v>
      </c>
      <c r="O190" s="3"/>
      <c r="P190" s="18"/>
      <c r="Q190" s="3"/>
    </row>
    <row r="191" spans="1:17" x14ac:dyDescent="0.35">
      <c r="A191" s="2" t="s">
        <v>245</v>
      </c>
      <c r="B191" s="2" t="s">
        <v>59</v>
      </c>
      <c r="C191" s="3">
        <v>8</v>
      </c>
      <c r="D191" s="3">
        <f t="shared" si="7"/>
        <v>656.2</v>
      </c>
      <c r="E191" s="3">
        <v>706.6</v>
      </c>
      <c r="F191" s="3">
        <v>700.4</v>
      </c>
      <c r="G191" s="3" t="s">
        <v>12</v>
      </c>
      <c r="H191" s="3"/>
      <c r="I191" s="3"/>
      <c r="J191" s="3"/>
      <c r="K191" s="3"/>
      <c r="L191" s="3"/>
      <c r="M191" s="3">
        <v>656.2</v>
      </c>
      <c r="N191" s="3">
        <v>705</v>
      </c>
      <c r="O191" s="3">
        <v>718</v>
      </c>
      <c r="P191" s="18">
        <v>741</v>
      </c>
      <c r="Q191" s="2"/>
    </row>
    <row r="192" spans="1:17" x14ac:dyDescent="0.35">
      <c r="A192" s="2" t="s">
        <v>246</v>
      </c>
      <c r="B192" s="2" t="s">
        <v>74</v>
      </c>
      <c r="C192" s="3">
        <v>8</v>
      </c>
      <c r="D192" s="3">
        <f t="shared" si="7"/>
        <v>658.5</v>
      </c>
      <c r="E192" s="3"/>
      <c r="F192" s="3"/>
      <c r="G192" s="3"/>
      <c r="H192" s="3"/>
      <c r="I192" s="3"/>
      <c r="J192" s="3"/>
      <c r="K192" s="3"/>
      <c r="L192" s="3"/>
      <c r="M192" s="3"/>
      <c r="N192" s="3">
        <v>658.5</v>
      </c>
      <c r="O192" s="3"/>
      <c r="P192" s="18"/>
      <c r="Q192" s="3"/>
    </row>
    <row r="193" spans="1:18" x14ac:dyDescent="0.35">
      <c r="A193" s="2" t="s">
        <v>247</v>
      </c>
      <c r="B193" s="2" t="s">
        <v>248</v>
      </c>
      <c r="C193" s="3">
        <v>8</v>
      </c>
      <c r="D193" s="3">
        <f t="shared" si="7"/>
        <v>708.9</v>
      </c>
      <c r="E193" s="3"/>
      <c r="F193" s="3">
        <v>710.4</v>
      </c>
      <c r="G193" s="3"/>
      <c r="H193" s="3"/>
      <c r="I193" s="3"/>
      <c r="J193" s="3"/>
      <c r="K193" s="3">
        <v>714.9</v>
      </c>
      <c r="L193" s="3"/>
      <c r="M193" s="3">
        <v>712.3</v>
      </c>
      <c r="N193" s="3">
        <v>708.9</v>
      </c>
      <c r="O193" s="3"/>
      <c r="P193" s="18"/>
      <c r="Q193" s="3"/>
      <c r="R193" t="s">
        <v>12</v>
      </c>
    </row>
    <row r="194" spans="1:18" x14ac:dyDescent="0.35">
      <c r="A194" s="2" t="s">
        <v>249</v>
      </c>
      <c r="B194" s="2" t="s">
        <v>250</v>
      </c>
      <c r="C194" s="3">
        <v>8</v>
      </c>
      <c r="D194" s="3">
        <f t="shared" si="7"/>
        <v>713.1</v>
      </c>
      <c r="E194" s="3"/>
      <c r="F194" s="3"/>
      <c r="G194" s="3"/>
      <c r="H194" s="3"/>
      <c r="I194" s="3"/>
      <c r="J194" s="3"/>
      <c r="K194" s="3"/>
      <c r="L194" s="3"/>
      <c r="M194" s="3">
        <v>713.1</v>
      </c>
      <c r="N194" s="3">
        <v>729.6</v>
      </c>
      <c r="O194" s="3"/>
      <c r="P194" s="18">
        <v>815</v>
      </c>
      <c r="Q194" s="2"/>
    </row>
    <row r="195" spans="1:18" x14ac:dyDescent="0.35">
      <c r="A195" s="2" t="s">
        <v>251</v>
      </c>
      <c r="B195" s="2" t="s">
        <v>252</v>
      </c>
      <c r="C195" s="3">
        <v>7</v>
      </c>
      <c r="D195" s="3">
        <f t="shared" si="7"/>
        <v>717.5</v>
      </c>
      <c r="E195" s="3"/>
      <c r="F195" s="3">
        <v>717.5</v>
      </c>
      <c r="G195" s="3"/>
      <c r="H195" s="3"/>
      <c r="I195" s="3"/>
      <c r="J195" s="3"/>
      <c r="K195" s="3"/>
      <c r="L195" s="3"/>
      <c r="M195" s="3"/>
      <c r="N195" s="3"/>
      <c r="O195" s="3"/>
      <c r="P195" s="18"/>
      <c r="Q195" s="3"/>
    </row>
    <row r="196" spans="1:18" x14ac:dyDescent="0.35">
      <c r="A196" s="2" t="s">
        <v>205</v>
      </c>
      <c r="B196" s="2" t="s">
        <v>206</v>
      </c>
      <c r="C196" s="3">
        <v>7</v>
      </c>
      <c r="D196" s="3">
        <f t="shared" si="7"/>
        <v>717.7</v>
      </c>
      <c r="E196" s="3"/>
      <c r="F196" s="3">
        <v>717.7</v>
      </c>
      <c r="G196" s="3"/>
      <c r="H196" s="3"/>
      <c r="I196" s="3"/>
      <c r="J196" s="3"/>
      <c r="K196" s="3"/>
      <c r="L196" s="3"/>
      <c r="M196" s="3">
        <v>722.7</v>
      </c>
      <c r="N196" s="3">
        <v>738.1</v>
      </c>
      <c r="O196" s="3"/>
      <c r="P196" s="18"/>
      <c r="Q196" s="3">
        <v>807.8</v>
      </c>
    </row>
    <row r="197" spans="1:18" x14ac:dyDescent="0.35">
      <c r="A197" s="2" t="s">
        <v>201</v>
      </c>
      <c r="B197" s="2" t="s">
        <v>202</v>
      </c>
      <c r="C197" s="3">
        <v>7</v>
      </c>
      <c r="D197" s="3">
        <f t="shared" si="7"/>
        <v>717.9</v>
      </c>
      <c r="E197" s="3"/>
      <c r="F197" s="3">
        <v>717.9</v>
      </c>
      <c r="G197" s="3"/>
      <c r="H197" s="3"/>
      <c r="I197" s="3"/>
      <c r="J197" s="3"/>
      <c r="K197" s="3"/>
      <c r="L197" s="3"/>
      <c r="M197" s="3">
        <v>727.4</v>
      </c>
      <c r="N197" s="3">
        <v>722.4</v>
      </c>
      <c r="O197" s="3"/>
      <c r="P197" s="18"/>
      <c r="Q197" s="3">
        <v>800.3</v>
      </c>
    </row>
    <row r="198" spans="1:18" x14ac:dyDescent="0.35">
      <c r="A198" s="2" t="s">
        <v>253</v>
      </c>
      <c r="B198" s="2" t="s">
        <v>254</v>
      </c>
      <c r="C198" s="3">
        <v>8</v>
      </c>
      <c r="D198" s="3">
        <f t="shared" si="7"/>
        <v>718</v>
      </c>
      <c r="E198" s="3"/>
      <c r="F198" s="3">
        <v>718</v>
      </c>
      <c r="G198" s="3"/>
      <c r="H198" s="3"/>
      <c r="I198" s="3"/>
      <c r="J198" s="3"/>
      <c r="K198" s="3">
        <v>720.3</v>
      </c>
      <c r="L198" s="3"/>
      <c r="M198" s="3"/>
      <c r="N198" s="3"/>
      <c r="O198" s="3"/>
      <c r="P198" s="18"/>
      <c r="Q198" s="3">
        <v>842.8</v>
      </c>
    </row>
    <row r="199" spans="1:18" x14ac:dyDescent="0.35">
      <c r="A199" s="2" t="s">
        <v>255</v>
      </c>
      <c r="B199" s="2" t="s">
        <v>256</v>
      </c>
      <c r="C199" s="3">
        <v>8</v>
      </c>
      <c r="D199" s="3">
        <f t="shared" si="7"/>
        <v>839</v>
      </c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18">
        <v>839</v>
      </c>
      <c r="Q199" s="2"/>
    </row>
    <row r="200" spans="1:18" x14ac:dyDescent="0.35">
      <c r="A200" s="2" t="s">
        <v>257</v>
      </c>
      <c r="B200" s="2" t="s">
        <v>258</v>
      </c>
      <c r="C200" s="3">
        <v>7</v>
      </c>
      <c r="D200" s="3">
        <f t="shared" si="7"/>
        <v>856.5</v>
      </c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18"/>
      <c r="Q200" s="3">
        <v>856.5</v>
      </c>
    </row>
    <row r="201" spans="1:18" x14ac:dyDescent="0.35">
      <c r="E201"/>
      <c r="F201"/>
    </row>
    <row r="202" spans="1:18" x14ac:dyDescent="0.35">
      <c r="A202" s="4" t="s">
        <v>259</v>
      </c>
    </row>
    <row r="203" spans="1:18" x14ac:dyDescent="0.35">
      <c r="A203" s="4" t="s">
        <v>104</v>
      </c>
      <c r="B203" s="4" t="s">
        <v>105</v>
      </c>
      <c r="C203" s="5" t="s">
        <v>106</v>
      </c>
      <c r="D203" s="5" t="s">
        <v>3</v>
      </c>
      <c r="E203" s="5" t="s">
        <v>260</v>
      </c>
      <c r="F203" s="5" t="s">
        <v>261</v>
      </c>
      <c r="G203" s="5" t="s">
        <v>262</v>
      </c>
      <c r="H203" s="5" t="s">
        <v>263</v>
      </c>
      <c r="I203" s="5" t="s">
        <v>264</v>
      </c>
      <c r="J203" s="5" t="s">
        <v>265</v>
      </c>
      <c r="K203" s="5" t="s">
        <v>266</v>
      </c>
      <c r="L203" s="5" t="s">
        <v>267</v>
      </c>
      <c r="M203" s="5" t="s">
        <v>268</v>
      </c>
      <c r="N203" s="5" t="s">
        <v>269</v>
      </c>
      <c r="O203" s="5" t="s">
        <v>270</v>
      </c>
    </row>
    <row r="204" spans="1:18" x14ac:dyDescent="0.35">
      <c r="A204" s="2" t="s">
        <v>271</v>
      </c>
      <c r="B204" s="2" t="s">
        <v>272</v>
      </c>
      <c r="C204" s="3" t="s">
        <v>273</v>
      </c>
      <c r="D204" s="3">
        <v>538.9</v>
      </c>
      <c r="E204" s="3"/>
      <c r="F204" s="3"/>
      <c r="G204" s="3"/>
      <c r="H204" s="3"/>
      <c r="I204" s="3"/>
      <c r="J204" s="3">
        <v>538.9</v>
      </c>
      <c r="K204" s="3"/>
      <c r="L204" s="3"/>
      <c r="M204" s="3"/>
      <c r="N204" s="3"/>
      <c r="O204" s="3"/>
    </row>
    <row r="205" spans="1:18" x14ac:dyDescent="0.35">
      <c r="A205" s="2" t="s">
        <v>246</v>
      </c>
      <c r="B205" s="2" t="s">
        <v>274</v>
      </c>
      <c r="C205" s="3" t="s">
        <v>273</v>
      </c>
      <c r="D205" s="3">
        <v>539.29999999999995</v>
      </c>
      <c r="E205" s="3">
        <v>539.29999999999995</v>
      </c>
      <c r="F205" s="3"/>
      <c r="G205" s="3"/>
      <c r="H205" s="3">
        <v>558</v>
      </c>
      <c r="I205" s="3">
        <v>545.1</v>
      </c>
      <c r="J205" s="3">
        <v>540</v>
      </c>
      <c r="K205" s="3">
        <v>540</v>
      </c>
      <c r="L205" s="3"/>
      <c r="M205" s="3">
        <v>552.5</v>
      </c>
      <c r="N205" s="3">
        <v>549.9</v>
      </c>
      <c r="O205" s="3"/>
    </row>
    <row r="206" spans="1:18" x14ac:dyDescent="0.35">
      <c r="A206" s="2" t="s">
        <v>228</v>
      </c>
      <c r="B206" s="2" t="s">
        <v>11</v>
      </c>
      <c r="C206" s="3" t="s">
        <v>275</v>
      </c>
      <c r="D206" s="3">
        <v>554.6</v>
      </c>
      <c r="E206" s="3"/>
      <c r="F206" s="3">
        <v>614.4</v>
      </c>
      <c r="G206" s="3">
        <v>554.6</v>
      </c>
      <c r="H206" s="3"/>
      <c r="I206" s="3">
        <v>600</v>
      </c>
      <c r="J206" s="3">
        <v>558.9</v>
      </c>
      <c r="K206" s="3">
        <v>608.9</v>
      </c>
      <c r="L206" s="3"/>
      <c r="M206" s="3">
        <v>617</v>
      </c>
      <c r="N206" s="3">
        <v>633</v>
      </c>
      <c r="O206" s="3"/>
    </row>
    <row r="207" spans="1:18" x14ac:dyDescent="0.35">
      <c r="A207" s="2" t="s">
        <v>276</v>
      </c>
      <c r="B207" s="2" t="s">
        <v>202</v>
      </c>
      <c r="C207" s="3" t="s">
        <v>273</v>
      </c>
      <c r="D207" s="3">
        <v>554.70000000000005</v>
      </c>
      <c r="E207" s="3">
        <v>604</v>
      </c>
      <c r="F207" s="3"/>
      <c r="G207" s="3"/>
      <c r="H207" s="3"/>
      <c r="I207" s="3"/>
      <c r="J207" s="3">
        <v>554.70000000000005</v>
      </c>
      <c r="K207" s="3"/>
      <c r="L207" s="3">
        <v>611.29999999999995</v>
      </c>
      <c r="M207" s="3"/>
      <c r="N207" s="3">
        <v>614.1</v>
      </c>
      <c r="O207" s="3"/>
    </row>
    <row r="208" spans="1:18" x14ac:dyDescent="0.35">
      <c r="A208" s="2" t="s">
        <v>277</v>
      </c>
      <c r="B208" s="2" t="s">
        <v>278</v>
      </c>
      <c r="C208" s="3" t="s">
        <v>273</v>
      </c>
      <c r="D208" s="3">
        <v>556.6</v>
      </c>
      <c r="E208" s="3">
        <v>613</v>
      </c>
      <c r="F208" s="3">
        <v>601.9</v>
      </c>
      <c r="G208" s="3">
        <v>556.6</v>
      </c>
      <c r="H208" s="3">
        <v>609.5</v>
      </c>
      <c r="I208" s="3"/>
      <c r="J208" s="3">
        <v>601.20000000000005</v>
      </c>
      <c r="K208" s="3">
        <v>618</v>
      </c>
      <c r="L208" s="3"/>
      <c r="M208" s="3">
        <v>618</v>
      </c>
      <c r="N208" s="3">
        <v>624.20000000000005</v>
      </c>
      <c r="O208" s="3">
        <v>604.4</v>
      </c>
    </row>
    <row r="209" spans="1:15" x14ac:dyDescent="0.35">
      <c r="A209" s="2" t="s">
        <v>226</v>
      </c>
      <c r="B209" s="2" t="s">
        <v>227</v>
      </c>
      <c r="C209" s="3" t="s">
        <v>275</v>
      </c>
      <c r="D209" s="3">
        <v>559.1</v>
      </c>
      <c r="E209" s="3">
        <v>559.1</v>
      </c>
      <c r="F209" s="3"/>
      <c r="G209" s="3"/>
      <c r="H209" s="3"/>
      <c r="I209" s="3"/>
      <c r="J209" s="3"/>
      <c r="K209" s="3"/>
      <c r="L209" s="3">
        <v>613.6</v>
      </c>
      <c r="M209" s="3"/>
      <c r="N209" s="3"/>
      <c r="O209" s="3"/>
    </row>
    <row r="210" spans="1:15" x14ac:dyDescent="0.35">
      <c r="A210" s="2" t="s">
        <v>186</v>
      </c>
      <c r="B210" s="2" t="s">
        <v>279</v>
      </c>
      <c r="C210" s="3" t="s">
        <v>273</v>
      </c>
      <c r="D210" s="3">
        <v>604.6</v>
      </c>
      <c r="E210" s="3"/>
      <c r="F210" s="3"/>
      <c r="G210" s="3"/>
      <c r="H210" s="3">
        <v>610.29999999999995</v>
      </c>
      <c r="I210" s="3">
        <v>606.1</v>
      </c>
      <c r="J210" s="3">
        <v>605</v>
      </c>
      <c r="K210" s="3"/>
      <c r="L210" s="3"/>
      <c r="M210" s="3"/>
      <c r="N210" s="3"/>
      <c r="O210" s="3">
        <v>604.6</v>
      </c>
    </row>
    <row r="211" spans="1:15" x14ac:dyDescent="0.35">
      <c r="A211" s="2" t="s">
        <v>280</v>
      </c>
      <c r="B211" s="2" t="s">
        <v>281</v>
      </c>
      <c r="C211" s="3" t="s">
        <v>273</v>
      </c>
      <c r="D211" s="3">
        <v>612.9</v>
      </c>
      <c r="E211" s="3"/>
      <c r="F211" s="3"/>
      <c r="G211" s="3"/>
      <c r="H211" s="3"/>
      <c r="I211" s="3"/>
      <c r="J211" s="3"/>
      <c r="K211" s="3"/>
      <c r="L211" s="3"/>
      <c r="M211" s="3">
        <v>612.9</v>
      </c>
      <c r="N211" s="3"/>
      <c r="O211" s="3"/>
    </row>
    <row r="212" spans="1:15" x14ac:dyDescent="0.35">
      <c r="A212" s="2" t="s">
        <v>243</v>
      </c>
      <c r="B212" s="2" t="s">
        <v>244</v>
      </c>
      <c r="C212" s="3" t="s">
        <v>275</v>
      </c>
      <c r="D212" s="3">
        <v>625.20000000000005</v>
      </c>
      <c r="E212" s="3"/>
      <c r="F212" s="3"/>
      <c r="G212" s="3"/>
      <c r="H212" s="3">
        <v>635.29999999999995</v>
      </c>
      <c r="I212" s="3"/>
      <c r="J212" s="3">
        <v>625.20000000000005</v>
      </c>
      <c r="K212" s="3">
        <v>630.9</v>
      </c>
      <c r="L212" s="3"/>
      <c r="M212" s="3">
        <v>633.20000000000005</v>
      </c>
      <c r="N212" s="3">
        <v>641.5</v>
      </c>
      <c r="O212" s="3"/>
    </row>
    <row r="213" spans="1:15" x14ac:dyDescent="0.35">
      <c r="A213" s="2" t="s">
        <v>159</v>
      </c>
      <c r="B213" s="2" t="s">
        <v>282</v>
      </c>
      <c r="C213" s="3" t="s">
        <v>273</v>
      </c>
      <c r="D213" s="3">
        <v>626.1</v>
      </c>
      <c r="E213" s="3"/>
      <c r="F213" s="3"/>
      <c r="G213" s="3"/>
      <c r="H213" s="3">
        <v>640</v>
      </c>
      <c r="I213" s="3"/>
      <c r="J213" s="3">
        <v>626.1</v>
      </c>
      <c r="K213" s="3">
        <v>642.29999999999995</v>
      </c>
      <c r="L213" s="3"/>
      <c r="M213" s="3">
        <v>636.29999999999995</v>
      </c>
      <c r="N213" s="3">
        <v>632</v>
      </c>
      <c r="O213" s="3"/>
    </row>
    <row r="214" spans="1:15" x14ac:dyDescent="0.35">
      <c r="A214" s="2" t="s">
        <v>137</v>
      </c>
      <c r="B214" s="2" t="s">
        <v>283</v>
      </c>
      <c r="C214" s="3" t="s">
        <v>275</v>
      </c>
      <c r="D214" s="3">
        <v>630.29999999999995</v>
      </c>
      <c r="E214" s="3"/>
      <c r="F214" s="3"/>
      <c r="G214" s="3"/>
      <c r="H214" s="3">
        <v>635</v>
      </c>
      <c r="I214" s="3"/>
      <c r="J214" s="3">
        <v>633.1</v>
      </c>
      <c r="K214" s="3">
        <v>630.29999999999995</v>
      </c>
      <c r="L214" s="3"/>
      <c r="M214" s="3"/>
      <c r="N214" s="3"/>
      <c r="O214" s="3"/>
    </row>
    <row r="215" spans="1:15" x14ac:dyDescent="0.35">
      <c r="A215" s="2" t="s">
        <v>232</v>
      </c>
      <c r="B215" s="2" t="s">
        <v>233</v>
      </c>
      <c r="C215" s="3" t="s">
        <v>275</v>
      </c>
      <c r="D215" s="3">
        <v>634</v>
      </c>
      <c r="E215" s="3"/>
      <c r="F215" s="3"/>
      <c r="G215" s="3"/>
      <c r="H215" s="3">
        <v>634</v>
      </c>
      <c r="I215" s="3"/>
      <c r="J215" s="3"/>
      <c r="K215" s="3">
        <v>639.9</v>
      </c>
      <c r="L215" s="3">
        <v>636.79999999999995</v>
      </c>
      <c r="M215" s="3">
        <v>643.1</v>
      </c>
      <c r="N215" s="3"/>
      <c r="O215" s="3"/>
    </row>
    <row r="216" spans="1:15" x14ac:dyDescent="0.35">
      <c r="A216" s="2" t="s">
        <v>8</v>
      </c>
      <c r="B216" s="2" t="s">
        <v>284</v>
      </c>
      <c r="C216" s="3" t="s">
        <v>273</v>
      </c>
      <c r="D216" s="3">
        <v>636.1</v>
      </c>
      <c r="E216" s="3"/>
      <c r="F216" s="3"/>
      <c r="G216" s="3"/>
      <c r="H216" s="3">
        <v>636.1</v>
      </c>
      <c r="I216" s="3"/>
      <c r="J216" s="3"/>
      <c r="K216" s="3">
        <v>641.6</v>
      </c>
      <c r="L216" s="3">
        <v>638.6</v>
      </c>
      <c r="M216" s="3">
        <v>638.9</v>
      </c>
      <c r="N216" s="3"/>
      <c r="O216" s="3"/>
    </row>
    <row r="217" spans="1:15" x14ac:dyDescent="0.35">
      <c r="A217" s="2" t="s">
        <v>241</v>
      </c>
      <c r="B217" s="2" t="s">
        <v>242</v>
      </c>
      <c r="C217" s="3" t="s">
        <v>275</v>
      </c>
      <c r="D217" s="3">
        <v>638</v>
      </c>
      <c r="E217" s="3"/>
      <c r="F217" s="3"/>
      <c r="G217" s="3"/>
      <c r="H217" s="3">
        <v>638</v>
      </c>
      <c r="I217" s="3"/>
      <c r="J217" s="3"/>
      <c r="K217" s="3"/>
      <c r="L217" s="3">
        <v>639.6</v>
      </c>
      <c r="M217" s="3">
        <v>647.6</v>
      </c>
      <c r="N217" s="3"/>
      <c r="O217" s="3"/>
    </row>
    <row r="218" spans="1:15" x14ac:dyDescent="0.35">
      <c r="A218" s="2" t="s">
        <v>285</v>
      </c>
      <c r="B218" s="2" t="s">
        <v>286</v>
      </c>
      <c r="C218" s="3" t="s">
        <v>273</v>
      </c>
      <c r="D218" s="3">
        <v>638.29999999999995</v>
      </c>
      <c r="E218" s="3"/>
      <c r="F218" s="3"/>
      <c r="G218" s="3"/>
      <c r="H218" s="3"/>
      <c r="I218" s="3"/>
      <c r="J218" s="3"/>
      <c r="K218" s="3">
        <v>651.9</v>
      </c>
      <c r="L218" s="3">
        <v>638.9</v>
      </c>
      <c r="M218" s="3">
        <v>701</v>
      </c>
      <c r="N218" s="3">
        <v>638.29999999999995</v>
      </c>
      <c r="O218" s="3"/>
    </row>
    <row r="219" spans="1:15" x14ac:dyDescent="0.35">
      <c r="A219" s="2" t="s">
        <v>287</v>
      </c>
      <c r="B219" s="2" t="s">
        <v>288</v>
      </c>
      <c r="C219" s="3" t="s">
        <v>273</v>
      </c>
      <c r="D219" s="3">
        <v>638.6</v>
      </c>
      <c r="E219" s="3"/>
      <c r="F219" s="3"/>
      <c r="G219" s="3"/>
      <c r="H219" s="3">
        <v>642.5</v>
      </c>
      <c r="I219" s="3"/>
      <c r="J219" s="3">
        <v>638.6</v>
      </c>
      <c r="K219" s="3"/>
      <c r="L219" s="3">
        <v>643.5</v>
      </c>
      <c r="M219" s="3"/>
      <c r="N219" s="3"/>
      <c r="O219" s="3"/>
    </row>
    <row r="220" spans="1:15" x14ac:dyDescent="0.35">
      <c r="A220" s="2" t="s">
        <v>289</v>
      </c>
      <c r="B220" s="2" t="s">
        <v>290</v>
      </c>
      <c r="C220" s="3" t="s">
        <v>273</v>
      </c>
      <c r="D220" s="3">
        <v>640.29999999999995</v>
      </c>
      <c r="E220" s="3"/>
      <c r="F220" s="3"/>
      <c r="G220" s="3"/>
      <c r="H220" s="3"/>
      <c r="I220" s="3"/>
      <c r="J220" s="3"/>
      <c r="K220" s="3">
        <v>640.29999999999995</v>
      </c>
      <c r="L220" s="3"/>
      <c r="M220" s="3"/>
      <c r="N220" s="2"/>
      <c r="O220" s="2"/>
    </row>
    <row r="221" spans="1:15" x14ac:dyDescent="0.35">
      <c r="A221" s="2" t="s">
        <v>230</v>
      </c>
      <c r="B221" s="2" t="s">
        <v>11</v>
      </c>
      <c r="C221" s="3" t="s">
        <v>275</v>
      </c>
      <c r="D221" s="3">
        <v>641.9</v>
      </c>
      <c r="E221" s="3"/>
      <c r="F221" s="3"/>
      <c r="G221" s="3"/>
      <c r="H221" s="3"/>
      <c r="I221" s="3"/>
      <c r="J221" s="3"/>
      <c r="K221" s="3">
        <v>641.9</v>
      </c>
      <c r="L221" s="3"/>
      <c r="M221" s="3"/>
      <c r="N221" s="2"/>
      <c r="O221" s="2"/>
    </row>
    <row r="222" spans="1:15" x14ac:dyDescent="0.35">
      <c r="A222" s="2" t="s">
        <v>238</v>
      </c>
      <c r="B222" s="2" t="s">
        <v>208</v>
      </c>
      <c r="C222" s="3" t="s">
        <v>275</v>
      </c>
      <c r="D222" s="3">
        <v>645.9</v>
      </c>
      <c r="E222" s="3"/>
      <c r="F222" s="3"/>
      <c r="G222" s="3"/>
      <c r="H222" s="3">
        <v>653</v>
      </c>
      <c r="I222" s="3"/>
      <c r="J222" s="3"/>
      <c r="K222" s="3"/>
      <c r="L222" s="3">
        <v>645.9</v>
      </c>
      <c r="M222" s="2">
        <v>706.9</v>
      </c>
      <c r="N222" s="2"/>
      <c r="O222" s="2"/>
    </row>
    <row r="223" spans="1:15" x14ac:dyDescent="0.35">
      <c r="A223" s="2" t="s">
        <v>291</v>
      </c>
      <c r="B223" s="2" t="s">
        <v>59</v>
      </c>
      <c r="C223" s="3" t="s">
        <v>273</v>
      </c>
      <c r="D223" s="3">
        <v>646</v>
      </c>
      <c r="E223" s="3"/>
      <c r="F223" s="3"/>
      <c r="G223" s="3"/>
      <c r="H223" s="3">
        <v>646</v>
      </c>
      <c r="I223" s="3"/>
      <c r="J223" s="3"/>
      <c r="K223" s="3">
        <v>656.9</v>
      </c>
      <c r="L223" s="3"/>
      <c r="M223" s="2">
        <v>648.20000000000005</v>
      </c>
      <c r="N223" s="2"/>
      <c r="O223" s="2"/>
    </row>
    <row r="224" spans="1:15" x14ac:dyDescent="0.35">
      <c r="A224" s="2" t="s">
        <v>292</v>
      </c>
      <c r="B224" s="2" t="s">
        <v>293</v>
      </c>
      <c r="C224" s="3" t="s">
        <v>273</v>
      </c>
      <c r="D224" s="3">
        <v>710.1</v>
      </c>
      <c r="E224" s="3"/>
      <c r="F224" s="3"/>
      <c r="G224" s="3"/>
      <c r="H224" s="3"/>
      <c r="I224" s="3"/>
      <c r="J224" s="3">
        <v>718.8</v>
      </c>
      <c r="K224" s="3">
        <v>712.9</v>
      </c>
      <c r="L224" s="3"/>
      <c r="M224" s="2"/>
      <c r="N224" s="2">
        <v>714.4</v>
      </c>
      <c r="O224" s="2">
        <v>710.1</v>
      </c>
    </row>
    <row r="225" spans="1:26" x14ac:dyDescent="0.35">
      <c r="A225" s="2" t="s">
        <v>294</v>
      </c>
      <c r="B225" s="2" t="s">
        <v>59</v>
      </c>
      <c r="C225" s="3" t="s">
        <v>273</v>
      </c>
      <c r="D225" s="3">
        <v>736.5</v>
      </c>
      <c r="E225" s="3"/>
      <c r="F225" s="3"/>
      <c r="G225" s="3"/>
      <c r="H225" s="3"/>
      <c r="I225" s="3"/>
      <c r="J225" s="3">
        <v>736.5</v>
      </c>
      <c r="K225" s="3"/>
      <c r="L225" s="3"/>
      <c r="M225" s="2"/>
      <c r="N225" s="2"/>
      <c r="O225" s="2"/>
    </row>
    <row r="226" spans="1:26" x14ac:dyDescent="0.35">
      <c r="A226" s="2" t="s">
        <v>295</v>
      </c>
      <c r="B226" s="2" t="s">
        <v>22</v>
      </c>
      <c r="C226" s="3" t="s">
        <v>275</v>
      </c>
      <c r="D226" s="3">
        <v>740.4</v>
      </c>
      <c r="E226" s="3"/>
      <c r="F226" s="3"/>
      <c r="G226" s="3"/>
      <c r="H226" s="3"/>
      <c r="I226" s="3"/>
      <c r="J226" s="3">
        <v>744.6</v>
      </c>
      <c r="K226" s="3">
        <v>740.4</v>
      </c>
      <c r="L226" s="3"/>
      <c r="M226" s="2"/>
      <c r="N226" s="2"/>
      <c r="O226" s="2"/>
    </row>
    <row r="227" spans="1:26" x14ac:dyDescent="0.35">
      <c r="E227"/>
      <c r="F227"/>
    </row>
    <row r="228" spans="1:26" x14ac:dyDescent="0.35">
      <c r="A228" s="4"/>
    </row>
    <row r="229" spans="1:26" x14ac:dyDescent="0.35">
      <c r="A229" s="4" t="s">
        <v>296</v>
      </c>
    </row>
    <row r="230" spans="1:26" s="5" customFormat="1" x14ac:dyDescent="0.35">
      <c r="A230" s="5" t="s">
        <v>1</v>
      </c>
      <c r="B230" s="5" t="s">
        <v>2</v>
      </c>
      <c r="C230" s="5" t="s">
        <v>106</v>
      </c>
      <c r="D230" s="5" t="s">
        <v>3</v>
      </c>
      <c r="E230" s="5" t="s">
        <v>297</v>
      </c>
      <c r="F230" s="5" t="s">
        <v>298</v>
      </c>
      <c r="G230" s="5" t="s">
        <v>299</v>
      </c>
      <c r="H230" s="5" t="s">
        <v>300</v>
      </c>
      <c r="I230" s="5" t="s">
        <v>301</v>
      </c>
      <c r="J230" s="5" t="s">
        <v>302</v>
      </c>
      <c r="K230" s="5" t="s">
        <v>303</v>
      </c>
      <c r="L230" s="5" t="s">
        <v>304</v>
      </c>
      <c r="M230" s="5" t="s">
        <v>305</v>
      </c>
      <c r="N230" s="5" t="s">
        <v>306</v>
      </c>
      <c r="O230" s="5" t="s">
        <v>307</v>
      </c>
    </row>
    <row r="231" spans="1:26" s="5" customFormat="1" x14ac:dyDescent="0.35">
      <c r="A231" s="9" t="s">
        <v>308</v>
      </c>
      <c r="B231" s="9" t="s">
        <v>30</v>
      </c>
      <c r="C231" s="3" t="s">
        <v>273</v>
      </c>
      <c r="D231" s="3">
        <f t="shared" ref="D231:D257" si="8">MIN(E231:O231)</f>
        <v>524.4</v>
      </c>
      <c r="E231" s="3"/>
      <c r="F231" s="3">
        <v>525.79999999999995</v>
      </c>
      <c r="G231" s="3"/>
      <c r="H231" s="3">
        <v>542.20000000000005</v>
      </c>
      <c r="I231" s="3"/>
      <c r="J231" s="3">
        <v>524.4</v>
      </c>
      <c r="K231" s="3"/>
      <c r="L231" s="3"/>
      <c r="M231" s="3">
        <v>543.79999999999995</v>
      </c>
      <c r="N231" s="3"/>
      <c r="O231" s="3">
        <v>539.29999999999995</v>
      </c>
      <c r="Q231" s="14"/>
      <c r="R231" s="14"/>
      <c r="S231" s="14"/>
    </row>
    <row r="232" spans="1:26" s="5" customFormat="1" x14ac:dyDescent="0.35">
      <c r="A232" s="9" t="s">
        <v>309</v>
      </c>
      <c r="B232" s="9" t="s">
        <v>204</v>
      </c>
      <c r="C232" s="3" t="s">
        <v>273</v>
      </c>
      <c r="D232" s="3">
        <f t="shared" si="8"/>
        <v>539</v>
      </c>
      <c r="E232" s="3">
        <v>539</v>
      </c>
      <c r="F232" s="3">
        <v>547</v>
      </c>
      <c r="G232" s="3">
        <v>552.4</v>
      </c>
      <c r="H232" s="3">
        <v>542.79999999999995</v>
      </c>
      <c r="I232" s="3"/>
      <c r="J232" s="3"/>
      <c r="K232" s="3"/>
      <c r="L232" s="3"/>
      <c r="M232" s="3"/>
      <c r="N232" s="3"/>
      <c r="O232" s="3"/>
      <c r="Q232" s="14"/>
      <c r="R232" s="14"/>
      <c r="S232" s="14"/>
    </row>
    <row r="233" spans="1:26" s="5" customFormat="1" x14ac:dyDescent="0.35">
      <c r="A233" s="9" t="s">
        <v>246</v>
      </c>
      <c r="B233" s="9" t="s">
        <v>274</v>
      </c>
      <c r="C233" s="3" t="s">
        <v>275</v>
      </c>
      <c r="D233" s="3">
        <f t="shared" si="8"/>
        <v>539.20000000000005</v>
      </c>
      <c r="E233" s="3"/>
      <c r="F233" s="3">
        <v>546</v>
      </c>
      <c r="G233" s="3">
        <v>543</v>
      </c>
      <c r="H233" s="3">
        <v>539.20000000000005</v>
      </c>
      <c r="I233" s="3">
        <v>542.6</v>
      </c>
      <c r="J233" s="3"/>
      <c r="K233" s="3">
        <v>544</v>
      </c>
      <c r="L233" s="3">
        <v>558.20000000000005</v>
      </c>
      <c r="M233" s="3"/>
      <c r="N233" s="3">
        <v>601.79999999999995</v>
      </c>
      <c r="O233" s="3">
        <v>621.20000000000005</v>
      </c>
      <c r="Q233" s="14"/>
      <c r="R233" s="14"/>
      <c r="S233" s="14"/>
      <c r="T233" s="1"/>
      <c r="U233" s="1"/>
      <c r="V233" s="1"/>
      <c r="W233" s="1"/>
      <c r="X233" s="1"/>
      <c r="Y233" s="1"/>
      <c r="Z233" s="1"/>
    </row>
    <row r="234" spans="1:26" s="5" customFormat="1" x14ac:dyDescent="0.35">
      <c r="A234" s="9" t="s">
        <v>271</v>
      </c>
      <c r="B234" s="9" t="s">
        <v>272</v>
      </c>
      <c r="C234" s="3" t="s">
        <v>275</v>
      </c>
      <c r="D234" s="3">
        <f t="shared" si="8"/>
        <v>541.20000000000005</v>
      </c>
      <c r="E234" s="3"/>
      <c r="F234" s="3"/>
      <c r="G234" s="3"/>
      <c r="H234" s="3"/>
      <c r="I234" s="3"/>
      <c r="J234" s="3">
        <v>541.20000000000005</v>
      </c>
      <c r="K234" s="3"/>
      <c r="L234" s="3"/>
      <c r="M234" s="3"/>
      <c r="N234" s="3"/>
      <c r="O234" s="3"/>
      <c r="Q234" s="14"/>
      <c r="R234" s="14"/>
      <c r="S234" s="14"/>
      <c r="T234" s="1"/>
      <c r="U234" s="1"/>
      <c r="V234" s="1"/>
      <c r="W234" s="1"/>
      <c r="X234" s="1"/>
      <c r="Y234" s="1"/>
      <c r="Z234" s="1"/>
    </row>
    <row r="235" spans="1:26" s="5" customFormat="1" x14ac:dyDescent="0.35">
      <c r="A235" s="9" t="s">
        <v>310</v>
      </c>
      <c r="B235" s="9" t="s">
        <v>120</v>
      </c>
      <c r="C235" s="3" t="s">
        <v>273</v>
      </c>
      <c r="D235" s="3">
        <f t="shared" si="8"/>
        <v>546.6</v>
      </c>
      <c r="E235" s="3">
        <v>554.4</v>
      </c>
      <c r="F235" s="3">
        <v>548.6</v>
      </c>
      <c r="G235" s="3"/>
      <c r="H235" s="3"/>
      <c r="I235" s="3">
        <v>546.6</v>
      </c>
      <c r="J235" s="3"/>
      <c r="K235" s="3">
        <v>553.79999999999995</v>
      </c>
      <c r="L235" s="3"/>
      <c r="M235" s="3">
        <v>607.4</v>
      </c>
      <c r="N235" s="3">
        <v>605</v>
      </c>
      <c r="O235" s="3">
        <v>604.4</v>
      </c>
      <c r="Q235" s="14"/>
      <c r="R235" s="14"/>
      <c r="S235" s="14"/>
      <c r="T235" s="1"/>
      <c r="U235" s="1"/>
      <c r="V235" s="1"/>
      <c r="W235" s="1"/>
      <c r="X235" s="1"/>
      <c r="Y235" s="1"/>
      <c r="Z235" s="1"/>
    </row>
    <row r="236" spans="1:26" s="5" customFormat="1" x14ac:dyDescent="0.35">
      <c r="A236" s="9" t="s">
        <v>311</v>
      </c>
      <c r="B236" s="9" t="s">
        <v>204</v>
      </c>
      <c r="C236" s="3" t="s">
        <v>273</v>
      </c>
      <c r="D236" s="3">
        <f t="shared" si="8"/>
        <v>551.70000000000005</v>
      </c>
      <c r="E236" s="3"/>
      <c r="F236" s="3">
        <v>604</v>
      </c>
      <c r="G236" s="3"/>
      <c r="H236" s="3">
        <v>551.70000000000005</v>
      </c>
      <c r="I236" s="3">
        <v>559.5</v>
      </c>
      <c r="J236" s="3"/>
      <c r="K236" s="3"/>
      <c r="L236" s="3">
        <v>603.5</v>
      </c>
      <c r="M236" s="3">
        <v>608</v>
      </c>
      <c r="N236" s="3">
        <v>605.70000000000005</v>
      </c>
      <c r="O236" s="3">
        <v>602.5</v>
      </c>
      <c r="Q236" s="14"/>
      <c r="R236" s="14"/>
      <c r="S236" s="14"/>
      <c r="T236" s="1"/>
      <c r="U236" s="1"/>
      <c r="V236" s="1"/>
      <c r="W236" s="1"/>
      <c r="X236" s="1"/>
      <c r="Y236" s="1"/>
      <c r="Z236" s="1"/>
    </row>
    <row r="237" spans="1:26" s="5" customFormat="1" x14ac:dyDescent="0.35">
      <c r="A237" s="9" t="s">
        <v>226</v>
      </c>
      <c r="B237" s="9" t="s">
        <v>312</v>
      </c>
      <c r="C237" s="3" t="s">
        <v>273</v>
      </c>
      <c r="D237" s="3">
        <f t="shared" si="8"/>
        <v>610.70000000000005</v>
      </c>
      <c r="E237" s="3"/>
      <c r="F237" s="3"/>
      <c r="G237" s="3"/>
      <c r="H237" s="3"/>
      <c r="I237" s="3"/>
      <c r="J237" s="3"/>
      <c r="K237" s="3">
        <v>610.70000000000005</v>
      </c>
      <c r="L237" s="3"/>
      <c r="M237" s="3">
        <v>634.9</v>
      </c>
      <c r="N237" s="3"/>
      <c r="O237" s="3">
        <v>630.29999999999995</v>
      </c>
      <c r="Q237" s="14"/>
      <c r="R237" s="14"/>
      <c r="S237" s="14"/>
      <c r="T237" s="1"/>
      <c r="U237" s="1"/>
      <c r="V237" s="1"/>
      <c r="W237" s="1"/>
      <c r="X237" s="1"/>
      <c r="Y237" s="1"/>
      <c r="Z237" s="1"/>
    </row>
    <row r="238" spans="1:26" s="5" customFormat="1" x14ac:dyDescent="0.35">
      <c r="A238" s="9" t="s">
        <v>313</v>
      </c>
      <c r="B238" s="9" t="s">
        <v>314</v>
      </c>
      <c r="C238" s="3" t="s">
        <v>273</v>
      </c>
      <c r="D238" s="3">
        <f t="shared" si="8"/>
        <v>611.6</v>
      </c>
      <c r="E238" s="3"/>
      <c r="F238" s="3"/>
      <c r="G238" s="3"/>
      <c r="H238" s="3"/>
      <c r="I238" s="3"/>
      <c r="J238" s="3">
        <v>617.70000000000005</v>
      </c>
      <c r="K238" s="3">
        <v>613.70000000000005</v>
      </c>
      <c r="L238" s="3">
        <v>611.6</v>
      </c>
      <c r="M238" s="3">
        <v>637.1</v>
      </c>
      <c r="N238" s="3">
        <v>621.70000000000005</v>
      </c>
      <c r="O238" s="3">
        <v>627.1</v>
      </c>
      <c r="Q238" s="14"/>
      <c r="R238" s="14"/>
      <c r="S238" s="14"/>
      <c r="T238" s="1"/>
      <c r="U238" s="1"/>
      <c r="V238" s="1"/>
      <c r="W238" s="1"/>
      <c r="X238" s="1"/>
      <c r="Y238" s="1"/>
      <c r="Z238" s="1"/>
    </row>
    <row r="239" spans="1:26" s="5" customFormat="1" x14ac:dyDescent="0.35">
      <c r="A239" s="9" t="s">
        <v>315</v>
      </c>
      <c r="B239" s="9" t="s">
        <v>316</v>
      </c>
      <c r="C239" s="3" t="s">
        <v>273</v>
      </c>
      <c r="D239" s="3">
        <f t="shared" si="8"/>
        <v>612.29999999999995</v>
      </c>
      <c r="E239" s="3"/>
      <c r="F239" s="3"/>
      <c r="G239" s="3"/>
      <c r="H239" s="3">
        <v>612.29999999999995</v>
      </c>
      <c r="I239" s="3"/>
      <c r="J239" s="3"/>
      <c r="K239" s="3">
        <v>614.1</v>
      </c>
      <c r="L239" s="3"/>
      <c r="M239" s="3">
        <v>628.70000000000005</v>
      </c>
      <c r="N239" s="3"/>
      <c r="O239" s="3">
        <v>632</v>
      </c>
      <c r="Q239" s="14"/>
      <c r="R239" s="14"/>
      <c r="S239" s="14"/>
      <c r="T239" s="1"/>
      <c r="U239" s="1"/>
      <c r="V239" s="1"/>
      <c r="W239" s="1"/>
      <c r="X239" s="1"/>
      <c r="Y239" s="1"/>
      <c r="Z239" s="1"/>
    </row>
    <row r="240" spans="1:26" s="5" customFormat="1" x14ac:dyDescent="0.35">
      <c r="A240" s="9" t="s">
        <v>289</v>
      </c>
      <c r="B240" s="9" t="s">
        <v>290</v>
      </c>
      <c r="C240" s="3" t="s">
        <v>275</v>
      </c>
      <c r="D240" s="3">
        <f t="shared" si="8"/>
        <v>618.6</v>
      </c>
      <c r="E240" s="3"/>
      <c r="F240" s="3"/>
      <c r="G240" s="3"/>
      <c r="H240" s="3">
        <v>623.1</v>
      </c>
      <c r="I240" s="3"/>
      <c r="J240" s="3">
        <v>618.6</v>
      </c>
      <c r="K240" s="3"/>
      <c r="L240" s="3">
        <v>628.29999999999995</v>
      </c>
      <c r="M240" s="3">
        <v>652.29999999999995</v>
      </c>
      <c r="N240" s="3">
        <v>630.1</v>
      </c>
      <c r="O240" s="3">
        <v>643.20000000000005</v>
      </c>
      <c r="Q240" s="14"/>
      <c r="R240" s="14"/>
      <c r="S240" s="14"/>
      <c r="T240" s="1"/>
      <c r="U240" s="1"/>
      <c r="V240" s="1"/>
      <c r="W240" s="1"/>
      <c r="X240" s="1"/>
      <c r="Y240" s="1"/>
      <c r="Z240" s="1"/>
    </row>
    <row r="241" spans="1:52" s="5" customFormat="1" x14ac:dyDescent="0.35">
      <c r="A241" s="9" t="s">
        <v>276</v>
      </c>
      <c r="B241" s="9" t="s">
        <v>202</v>
      </c>
      <c r="C241" s="3" t="s">
        <v>275</v>
      </c>
      <c r="D241" s="3">
        <f t="shared" si="8"/>
        <v>620.29999999999995</v>
      </c>
      <c r="E241" s="3"/>
      <c r="F241" s="3"/>
      <c r="G241" s="3"/>
      <c r="H241" s="3"/>
      <c r="I241" s="3"/>
      <c r="J241" s="3"/>
      <c r="K241" s="3">
        <v>623.79999999999995</v>
      </c>
      <c r="L241" s="3">
        <v>620.29999999999995</v>
      </c>
      <c r="M241" s="3">
        <v>636.79999999999995</v>
      </c>
      <c r="N241" s="3">
        <v>626</v>
      </c>
      <c r="O241" s="3">
        <v>627.20000000000005</v>
      </c>
      <c r="Q241" s="14"/>
      <c r="R241" s="14"/>
      <c r="S241" s="14"/>
      <c r="T241" s="1"/>
      <c r="U241" s="1"/>
      <c r="V241" s="1"/>
      <c r="W241" s="1"/>
      <c r="X241" s="1"/>
      <c r="Y241" s="1"/>
      <c r="Z241" s="1"/>
    </row>
    <row r="242" spans="1:52" s="5" customFormat="1" x14ac:dyDescent="0.35">
      <c r="A242" s="9" t="s">
        <v>186</v>
      </c>
      <c r="B242" s="9" t="s">
        <v>279</v>
      </c>
      <c r="C242" s="3" t="s">
        <v>275</v>
      </c>
      <c r="D242" s="3">
        <f t="shared" si="8"/>
        <v>625</v>
      </c>
      <c r="E242" s="3"/>
      <c r="F242" s="3"/>
      <c r="G242" s="3"/>
      <c r="H242" s="3"/>
      <c r="I242" s="3"/>
      <c r="J242" s="3">
        <v>625</v>
      </c>
      <c r="K242" s="3"/>
      <c r="L242" s="3"/>
      <c r="M242" s="3">
        <v>631.79999999999995</v>
      </c>
      <c r="N242" s="3"/>
      <c r="O242" s="3">
        <v>636.20000000000005</v>
      </c>
      <c r="Q242" s="14"/>
      <c r="R242" s="14"/>
      <c r="S242" s="14"/>
      <c r="T242" s="1"/>
      <c r="U242" s="1"/>
      <c r="V242" s="1"/>
      <c r="W242" s="1"/>
      <c r="X242" s="1"/>
      <c r="Y242" s="1"/>
      <c r="Z242" s="1"/>
    </row>
    <row r="243" spans="1:52" s="5" customFormat="1" x14ac:dyDescent="0.35">
      <c r="A243" s="9" t="s">
        <v>8</v>
      </c>
      <c r="B243" s="9" t="s">
        <v>284</v>
      </c>
      <c r="C243" s="3" t="s">
        <v>275</v>
      </c>
      <c r="D243" s="3">
        <f t="shared" si="8"/>
        <v>625.29999999999995</v>
      </c>
      <c r="E243" s="3"/>
      <c r="F243" s="3"/>
      <c r="G243" s="3"/>
      <c r="H243" s="3">
        <v>625.29999999999995</v>
      </c>
      <c r="I243" s="3"/>
      <c r="J243" s="3">
        <v>629.4</v>
      </c>
      <c r="K243" s="3"/>
      <c r="L243" s="3">
        <v>633.5</v>
      </c>
      <c r="M243" s="3">
        <v>647.29999999999995</v>
      </c>
      <c r="N243" s="3">
        <v>631.9</v>
      </c>
      <c r="O243" s="3">
        <v>648.20000000000005</v>
      </c>
      <c r="P243" s="5" t="s">
        <v>12</v>
      </c>
      <c r="Q243" s="14"/>
      <c r="R243" s="14"/>
      <c r="S243" s="14"/>
      <c r="T243" s="1"/>
      <c r="U243" s="1"/>
      <c r="V243" s="1"/>
      <c r="W243" s="1"/>
      <c r="X243" s="1"/>
      <c r="Y243" s="1"/>
      <c r="Z243" s="1"/>
    </row>
    <row r="244" spans="1:52" s="5" customFormat="1" x14ac:dyDescent="0.35">
      <c r="A244" s="9" t="s">
        <v>285</v>
      </c>
      <c r="B244" s="9" t="s">
        <v>317</v>
      </c>
      <c r="C244" s="3" t="s">
        <v>275</v>
      </c>
      <c r="D244" s="3">
        <f t="shared" si="8"/>
        <v>636.20000000000005</v>
      </c>
      <c r="E244" s="3"/>
      <c r="F244" s="3"/>
      <c r="G244" s="3"/>
      <c r="H244" s="3">
        <v>650.5</v>
      </c>
      <c r="I244" s="3"/>
      <c r="J244" s="3">
        <v>636.20000000000005</v>
      </c>
      <c r="K244" s="3">
        <v>648.5</v>
      </c>
      <c r="L244" s="3">
        <v>653.79999999999995</v>
      </c>
      <c r="M244" s="3"/>
      <c r="N244" s="3"/>
      <c r="O244" s="3">
        <v>719.1</v>
      </c>
      <c r="Q244" s="14"/>
      <c r="R244" s="14"/>
      <c r="S244" s="14"/>
      <c r="T244" s="1"/>
      <c r="U244" s="1"/>
      <c r="V244" s="1"/>
      <c r="W244" s="1"/>
      <c r="X244" s="1"/>
      <c r="Y244" s="1"/>
      <c r="Z244" s="1"/>
    </row>
    <row r="245" spans="1:52" s="5" customFormat="1" x14ac:dyDescent="0.35">
      <c r="A245" s="9" t="s">
        <v>318</v>
      </c>
      <c r="B245" s="9" t="s">
        <v>283</v>
      </c>
      <c r="C245" s="3" t="s">
        <v>275</v>
      </c>
      <c r="D245" s="3">
        <f t="shared" si="8"/>
        <v>636.79999999999995</v>
      </c>
      <c r="E245" s="3"/>
      <c r="F245" s="3"/>
      <c r="G245" s="3"/>
      <c r="H245" s="3"/>
      <c r="I245" s="3"/>
      <c r="J245" s="3">
        <v>636.79999999999995</v>
      </c>
      <c r="K245" s="3"/>
      <c r="L245" s="3">
        <v>648.4</v>
      </c>
      <c r="M245" s="3"/>
      <c r="N245" s="3"/>
      <c r="O245" s="3">
        <v>743.4</v>
      </c>
      <c r="Q245" s="14"/>
      <c r="R245" s="14"/>
      <c r="S245" s="14"/>
      <c r="T245" s="1"/>
      <c r="U245" s="1"/>
      <c r="V245" s="1"/>
      <c r="W245" s="1"/>
      <c r="X245" s="1"/>
      <c r="Y245" s="1"/>
      <c r="Z245" s="1"/>
    </row>
    <row r="246" spans="1:52" s="5" customFormat="1" x14ac:dyDescent="0.35">
      <c r="A246" s="9" t="s">
        <v>319</v>
      </c>
      <c r="B246" s="9" t="s">
        <v>320</v>
      </c>
      <c r="C246" s="3" t="s">
        <v>275</v>
      </c>
      <c r="D246" s="3">
        <f t="shared" si="8"/>
        <v>637.5</v>
      </c>
      <c r="E246" s="3"/>
      <c r="F246" s="3"/>
      <c r="G246" s="3"/>
      <c r="H246" s="3"/>
      <c r="I246" s="3"/>
      <c r="J246" s="3">
        <v>637.5</v>
      </c>
      <c r="K246" s="3"/>
      <c r="L246" s="3"/>
      <c r="M246" s="3"/>
      <c r="N246" s="3"/>
      <c r="O246" s="3"/>
      <c r="Q246" s="14"/>
      <c r="R246" s="14"/>
      <c r="S246" s="14"/>
      <c r="T246" s="1"/>
      <c r="U246" s="1"/>
      <c r="V246" s="1"/>
      <c r="W246" s="1"/>
      <c r="X246" s="1"/>
      <c r="Y246" s="1"/>
      <c r="Z246" s="1"/>
    </row>
    <row r="247" spans="1:52" s="5" customFormat="1" x14ac:dyDescent="0.35">
      <c r="A247" s="9" t="s">
        <v>321</v>
      </c>
      <c r="B247" s="9" t="s">
        <v>30</v>
      </c>
      <c r="C247" s="3" t="s">
        <v>275</v>
      </c>
      <c r="D247" s="3">
        <f t="shared" si="8"/>
        <v>638.20000000000005</v>
      </c>
      <c r="E247" s="3"/>
      <c r="F247" s="3"/>
      <c r="G247" s="3"/>
      <c r="H247" s="3">
        <v>652.5</v>
      </c>
      <c r="I247" s="3"/>
      <c r="J247" s="3">
        <v>638.20000000000005</v>
      </c>
      <c r="K247" s="3">
        <v>650.1</v>
      </c>
      <c r="L247" s="3">
        <v>653.29999999999995</v>
      </c>
      <c r="M247" s="3"/>
      <c r="N247" s="3"/>
      <c r="O247" s="3">
        <v>716.9</v>
      </c>
      <c r="Q247" s="14"/>
      <c r="R247" s="14"/>
      <c r="S247" s="14"/>
      <c r="T247" s="1"/>
      <c r="U247" s="1"/>
      <c r="V247" s="1"/>
      <c r="W247" s="1"/>
      <c r="X247" s="1"/>
      <c r="Y247" s="1"/>
      <c r="Z247" s="1"/>
    </row>
    <row r="248" spans="1:52" s="13" customFormat="1" x14ac:dyDescent="0.35">
      <c r="A248" s="9" t="s">
        <v>277</v>
      </c>
      <c r="B248" s="9" t="s">
        <v>278</v>
      </c>
      <c r="C248" s="3" t="s">
        <v>275</v>
      </c>
      <c r="D248" s="3">
        <f t="shared" si="8"/>
        <v>640.1</v>
      </c>
      <c r="E248" s="3"/>
      <c r="F248" s="3"/>
      <c r="G248" s="3"/>
      <c r="H248" s="3">
        <v>640.1</v>
      </c>
      <c r="I248" s="3"/>
      <c r="J248" s="3"/>
      <c r="K248" s="3"/>
      <c r="L248" s="3">
        <v>644.20000000000005</v>
      </c>
      <c r="M248" s="3"/>
      <c r="N248" s="3"/>
      <c r="O248" s="3"/>
      <c r="P248" s="5"/>
      <c r="Q248" s="14"/>
      <c r="R248" s="14"/>
      <c r="S248" s="14"/>
      <c r="T248" s="1"/>
      <c r="U248" s="1"/>
      <c r="V248" s="1"/>
      <c r="W248" s="1"/>
      <c r="X248" s="1"/>
      <c r="Y248" s="1"/>
      <c r="Z248" s="1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</row>
    <row r="249" spans="1:52" s="5" customFormat="1" x14ac:dyDescent="0.35">
      <c r="A249" s="9" t="s">
        <v>322</v>
      </c>
      <c r="B249" s="9" t="s">
        <v>30</v>
      </c>
      <c r="C249" s="3" t="s">
        <v>273</v>
      </c>
      <c r="D249" s="3">
        <f t="shared" si="8"/>
        <v>641</v>
      </c>
      <c r="E249" s="3"/>
      <c r="F249" s="3"/>
      <c r="G249" s="3"/>
      <c r="H249" s="3"/>
      <c r="I249" s="3"/>
      <c r="J249" s="3">
        <v>641</v>
      </c>
      <c r="K249" s="3"/>
      <c r="L249" s="3">
        <v>649.79999999999995</v>
      </c>
      <c r="M249" s="3">
        <v>656.8</v>
      </c>
      <c r="N249" s="3"/>
      <c r="O249" s="3">
        <v>657.3</v>
      </c>
      <c r="Q249" s="14"/>
      <c r="R249" s="14"/>
      <c r="S249" s="14"/>
      <c r="T249" s="1"/>
      <c r="U249" s="1"/>
      <c r="V249" s="1"/>
      <c r="W249" s="1"/>
      <c r="X249" s="1"/>
      <c r="Y249" s="1"/>
      <c r="Z249" s="1"/>
    </row>
    <row r="250" spans="1:52" s="5" customFormat="1" x14ac:dyDescent="0.35">
      <c r="A250" s="9" t="s">
        <v>294</v>
      </c>
      <c r="B250" s="9" t="s">
        <v>59</v>
      </c>
      <c r="C250" s="3" t="s">
        <v>275</v>
      </c>
      <c r="D250" s="3">
        <f t="shared" si="8"/>
        <v>652.70000000000005</v>
      </c>
      <c r="E250" s="3"/>
      <c r="F250" s="3"/>
      <c r="G250" s="3"/>
      <c r="H250" s="3">
        <v>652.70000000000005</v>
      </c>
      <c r="I250" s="3"/>
      <c r="J250" s="3">
        <v>706.7</v>
      </c>
      <c r="K250" s="3">
        <v>700.3</v>
      </c>
      <c r="L250" s="3">
        <v>719.5</v>
      </c>
      <c r="M250" s="3">
        <v>719.8</v>
      </c>
      <c r="N250" s="3"/>
      <c r="O250" s="3"/>
      <c r="Q250" s="14"/>
      <c r="R250" s="14"/>
      <c r="S250" s="14"/>
      <c r="T250" s="1"/>
      <c r="U250" s="1"/>
      <c r="V250" s="1"/>
      <c r="W250" s="1"/>
      <c r="X250" s="1"/>
      <c r="Y250" s="1"/>
      <c r="Z250" s="1"/>
    </row>
    <row r="251" spans="1:52" s="5" customFormat="1" x14ac:dyDescent="0.35">
      <c r="A251" s="9" t="s">
        <v>323</v>
      </c>
      <c r="B251" s="9" t="s">
        <v>57</v>
      </c>
      <c r="C251" s="3" t="s">
        <v>275</v>
      </c>
      <c r="D251" s="3">
        <f t="shared" si="8"/>
        <v>654.9</v>
      </c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>
        <v>654.9</v>
      </c>
      <c r="Q251" s="14"/>
      <c r="R251" s="14"/>
      <c r="S251" s="14"/>
      <c r="T251" s="1"/>
      <c r="U251" s="1"/>
      <c r="V251" s="1"/>
      <c r="W251" s="1"/>
      <c r="X251" s="1"/>
      <c r="Y251" s="1"/>
      <c r="Z251" s="1"/>
    </row>
    <row r="252" spans="1:52" s="5" customFormat="1" x14ac:dyDescent="0.35">
      <c r="A252" s="9" t="s">
        <v>324</v>
      </c>
      <c r="B252" s="9" t="s">
        <v>325</v>
      </c>
      <c r="C252" s="3" t="s">
        <v>273</v>
      </c>
      <c r="D252" s="3">
        <f t="shared" si="8"/>
        <v>655.5</v>
      </c>
      <c r="E252" s="3"/>
      <c r="F252" s="3"/>
      <c r="G252" s="3"/>
      <c r="H252" s="3"/>
      <c r="I252" s="3"/>
      <c r="J252" s="3"/>
      <c r="K252" s="3">
        <v>655.5</v>
      </c>
      <c r="L252" s="3"/>
      <c r="M252" s="3">
        <v>708.6</v>
      </c>
      <c r="N252" s="3"/>
      <c r="O252" s="3">
        <v>709.6</v>
      </c>
      <c r="Q252" s="14"/>
      <c r="R252" s="14"/>
      <c r="S252" s="14"/>
      <c r="T252" s="1"/>
      <c r="U252" s="1"/>
      <c r="V252" s="1"/>
      <c r="W252" s="1"/>
      <c r="X252" s="1"/>
      <c r="Y252" s="1"/>
      <c r="Z252" s="1"/>
    </row>
    <row r="253" spans="1:52" s="5" customFormat="1" x14ac:dyDescent="0.35">
      <c r="A253" s="9" t="s">
        <v>326</v>
      </c>
      <c r="B253" s="9" t="s">
        <v>327</v>
      </c>
      <c r="C253" s="3" t="s">
        <v>273</v>
      </c>
      <c r="D253" s="3">
        <f t="shared" si="8"/>
        <v>707.5</v>
      </c>
      <c r="E253" s="3"/>
      <c r="F253" s="3"/>
      <c r="G253" s="3"/>
      <c r="H253" s="3">
        <v>707.5</v>
      </c>
      <c r="I253" s="3"/>
      <c r="J253" s="3"/>
      <c r="K253" s="3"/>
      <c r="L253" s="3">
        <v>721.5</v>
      </c>
      <c r="M253" s="3"/>
      <c r="N253" s="3"/>
      <c r="O253" s="3">
        <v>757.9</v>
      </c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52" s="5" customFormat="1" x14ac:dyDescent="0.35">
      <c r="A254" s="9" t="s">
        <v>280</v>
      </c>
      <c r="B254" s="9" t="s">
        <v>281</v>
      </c>
      <c r="C254" s="3" t="s">
        <v>275</v>
      </c>
      <c r="D254" s="3">
        <f t="shared" si="8"/>
        <v>727.1</v>
      </c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>
        <v>727.1</v>
      </c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52" s="5" customFormat="1" x14ac:dyDescent="0.35">
      <c r="A255" s="9" t="s">
        <v>328</v>
      </c>
      <c r="B255" s="9" t="s">
        <v>329</v>
      </c>
      <c r="C255" s="3" t="s">
        <v>275</v>
      </c>
      <c r="D255" s="3">
        <f t="shared" si="8"/>
        <v>728.4</v>
      </c>
      <c r="E255" s="3"/>
      <c r="F255" s="3"/>
      <c r="G255" s="3"/>
      <c r="H255" s="3">
        <v>740.3</v>
      </c>
      <c r="I255" s="3"/>
      <c r="J255" s="3">
        <v>737.5</v>
      </c>
      <c r="K255" s="3">
        <v>728.4</v>
      </c>
      <c r="L255" s="3">
        <v>731.2</v>
      </c>
      <c r="M255" s="3"/>
      <c r="N255" s="3"/>
      <c r="O255" s="3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52" s="5" customFormat="1" x14ac:dyDescent="0.35">
      <c r="A256" s="16" t="s">
        <v>292</v>
      </c>
      <c r="B256" s="16" t="s">
        <v>293</v>
      </c>
      <c r="C256" s="3" t="s">
        <v>275</v>
      </c>
      <c r="D256" s="3">
        <f t="shared" si="8"/>
        <v>729.2</v>
      </c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>
        <v>729.2</v>
      </c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s="5" customFormat="1" x14ac:dyDescent="0.35">
      <c r="A257" s="16" t="s">
        <v>330</v>
      </c>
      <c r="B257" s="16" t="s">
        <v>331</v>
      </c>
      <c r="C257" s="3" t="s">
        <v>275</v>
      </c>
      <c r="D257" s="3">
        <f t="shared" si="8"/>
        <v>730.5</v>
      </c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>
        <v>730.5</v>
      </c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s="5" customFormat="1" x14ac:dyDescent="0.35">
      <c r="A258" s="10"/>
      <c r="B258" s="10"/>
      <c r="D258" s="1"/>
      <c r="E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6" s="5" customFormat="1" x14ac:dyDescent="0.35">
      <c r="A259" s="13" t="s">
        <v>332</v>
      </c>
      <c r="B259" s="13">
        <v>2015</v>
      </c>
      <c r="C259" s="13" t="s">
        <v>106</v>
      </c>
      <c r="D259" s="13" t="s">
        <v>3</v>
      </c>
      <c r="E259" s="13" t="s">
        <v>333</v>
      </c>
      <c r="F259" s="12" t="s">
        <v>334</v>
      </c>
      <c r="G259" s="12" t="s">
        <v>335</v>
      </c>
      <c r="H259" s="12" t="s">
        <v>336</v>
      </c>
      <c r="I259" s="12" t="s">
        <v>337</v>
      </c>
      <c r="J259" s="12" t="s">
        <v>338</v>
      </c>
      <c r="K259" s="12" t="s">
        <v>339</v>
      </c>
      <c r="L259" s="12" t="s">
        <v>340</v>
      </c>
      <c r="M259" s="12" t="s">
        <v>341</v>
      </c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6" s="5" customFormat="1" x14ac:dyDescent="0.35">
      <c r="A260" s="11" t="s">
        <v>342</v>
      </c>
      <c r="B260" s="11" t="s">
        <v>7</v>
      </c>
      <c r="C260" s="15">
        <v>8</v>
      </c>
      <c r="D260" s="15">
        <f t="shared" ref="D260:D272" si="9">MIN(E260:M260)</f>
        <v>526.9</v>
      </c>
      <c r="E260" s="15">
        <v>535.29999999999995</v>
      </c>
      <c r="F260" s="11">
        <v>539.6</v>
      </c>
      <c r="G260" s="11">
        <v>538.9</v>
      </c>
      <c r="H260" s="11"/>
      <c r="I260" s="11">
        <v>539</v>
      </c>
      <c r="J260" s="11">
        <v>533.5</v>
      </c>
      <c r="K260" s="11"/>
      <c r="L260" s="11">
        <v>538.4</v>
      </c>
      <c r="M260" s="11">
        <v>526.9</v>
      </c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6" s="5" customFormat="1" x14ac:dyDescent="0.35">
      <c r="A261" s="2" t="s">
        <v>308</v>
      </c>
      <c r="B261" s="2" t="s">
        <v>30</v>
      </c>
      <c r="C261" s="3">
        <v>7</v>
      </c>
      <c r="D261" s="3">
        <f t="shared" si="9"/>
        <v>533.70000000000005</v>
      </c>
      <c r="E261" s="3"/>
      <c r="F261" s="2">
        <v>541.20000000000005</v>
      </c>
      <c r="G261" s="2"/>
      <c r="H261" s="2">
        <v>541.20000000000005</v>
      </c>
      <c r="I261" s="2"/>
      <c r="J261" s="2">
        <v>533.70000000000005</v>
      </c>
      <c r="K261" s="2"/>
      <c r="L261" s="2">
        <v>543.5</v>
      </c>
      <c r="M261" s="2"/>
    </row>
    <row r="262" spans="1:26" x14ac:dyDescent="0.35">
      <c r="A262" s="2" t="s">
        <v>343</v>
      </c>
      <c r="B262" s="2" t="s">
        <v>344</v>
      </c>
      <c r="C262" s="3">
        <v>8</v>
      </c>
      <c r="D262" s="3">
        <f t="shared" si="9"/>
        <v>600</v>
      </c>
      <c r="E262" s="3"/>
      <c r="F262" s="2">
        <v>615.5</v>
      </c>
      <c r="G262" s="2"/>
      <c r="H262" s="2">
        <v>609.9</v>
      </c>
      <c r="I262" s="2">
        <v>601.6</v>
      </c>
      <c r="J262" s="2"/>
      <c r="K262" s="2">
        <v>600</v>
      </c>
      <c r="L262" s="2">
        <v>600.5</v>
      </c>
      <c r="M262" s="2"/>
    </row>
    <row r="263" spans="1:26" x14ac:dyDescent="0.35">
      <c r="A263" s="2" t="s">
        <v>310</v>
      </c>
      <c r="B263" s="2" t="s">
        <v>120</v>
      </c>
      <c r="C263" s="3">
        <v>7</v>
      </c>
      <c r="D263" s="3">
        <f t="shared" si="9"/>
        <v>600.79999999999995</v>
      </c>
      <c r="E263" s="3"/>
      <c r="F263" s="2">
        <v>611.4</v>
      </c>
      <c r="G263" s="2"/>
      <c r="H263" s="2"/>
      <c r="I263" s="2"/>
      <c r="J263" s="2"/>
      <c r="K263" s="2">
        <v>603.1</v>
      </c>
      <c r="L263" s="2">
        <v>614.70000000000005</v>
      </c>
      <c r="M263" s="2">
        <v>600.79999999999995</v>
      </c>
    </row>
    <row r="264" spans="1:26" x14ac:dyDescent="0.35">
      <c r="A264" s="2" t="s">
        <v>345</v>
      </c>
      <c r="B264" s="2" t="s">
        <v>11</v>
      </c>
      <c r="C264" s="3">
        <v>7</v>
      </c>
      <c r="D264" s="3">
        <f t="shared" si="9"/>
        <v>608.1</v>
      </c>
      <c r="E264" s="3"/>
      <c r="F264" s="3"/>
      <c r="G264" s="2"/>
      <c r="H264" s="2">
        <v>608.1</v>
      </c>
      <c r="I264" s="2"/>
      <c r="J264" s="2"/>
      <c r="K264" s="2"/>
      <c r="L264" s="2"/>
      <c r="M264" s="2"/>
    </row>
    <row r="265" spans="1:26" x14ac:dyDescent="0.35">
      <c r="A265" s="2" t="s">
        <v>346</v>
      </c>
      <c r="B265" s="2" t="s">
        <v>168</v>
      </c>
      <c r="C265" s="3">
        <v>8</v>
      </c>
      <c r="D265" s="3">
        <f t="shared" si="9"/>
        <v>621.5</v>
      </c>
      <c r="E265" s="3">
        <v>639.5</v>
      </c>
      <c r="F265" s="2">
        <v>630.70000000000005</v>
      </c>
      <c r="G265" s="2"/>
      <c r="H265" s="2"/>
      <c r="I265" s="2"/>
      <c r="J265" s="2">
        <v>621.5</v>
      </c>
      <c r="K265" s="2"/>
      <c r="L265" s="2"/>
      <c r="M265" s="2"/>
    </row>
    <row r="266" spans="1:26" x14ac:dyDescent="0.35">
      <c r="A266" s="2" t="s">
        <v>311</v>
      </c>
      <c r="B266" s="2" t="s">
        <v>204</v>
      </c>
      <c r="C266" s="3">
        <v>7</v>
      </c>
      <c r="D266" s="3">
        <f t="shared" si="9"/>
        <v>626.1</v>
      </c>
      <c r="E266" s="3"/>
      <c r="F266" s="2">
        <v>630.20000000000005</v>
      </c>
      <c r="G266" s="2">
        <v>629.70000000000005</v>
      </c>
      <c r="H266" s="2"/>
      <c r="I266" s="2">
        <v>629.20000000000005</v>
      </c>
      <c r="J266" s="2">
        <v>626.1</v>
      </c>
      <c r="K266" s="2"/>
      <c r="L266" s="2"/>
      <c r="M266" s="2"/>
    </row>
    <row r="267" spans="1:26" x14ac:dyDescent="0.35">
      <c r="A267" s="2" t="s">
        <v>347</v>
      </c>
      <c r="B267" s="2" t="s">
        <v>348</v>
      </c>
      <c r="C267" s="3">
        <v>8</v>
      </c>
      <c r="D267" s="3">
        <f t="shared" si="9"/>
        <v>630.29999999999995</v>
      </c>
      <c r="E267" s="3">
        <v>645</v>
      </c>
      <c r="F267" s="2"/>
      <c r="G267" s="2">
        <v>643.6</v>
      </c>
      <c r="H267" s="2">
        <v>638.79999999999995</v>
      </c>
      <c r="I267" s="2"/>
      <c r="J267" s="2">
        <v>630.29999999999995</v>
      </c>
      <c r="K267" s="2"/>
      <c r="L267" s="2"/>
      <c r="M267" s="2"/>
    </row>
    <row r="268" spans="1:26" x14ac:dyDescent="0.35">
      <c r="A268" s="2" t="s">
        <v>349</v>
      </c>
      <c r="B268" s="2" t="s">
        <v>350</v>
      </c>
      <c r="C268" s="3">
        <v>8</v>
      </c>
      <c r="D268" s="3">
        <f t="shared" si="9"/>
        <v>639.29999999999995</v>
      </c>
      <c r="E268" s="3">
        <v>641</v>
      </c>
      <c r="F268" s="2">
        <v>639.29999999999995</v>
      </c>
      <c r="G268" s="2">
        <v>645.29999999999995</v>
      </c>
      <c r="H268" s="2"/>
      <c r="I268" s="2"/>
      <c r="J268" s="2"/>
      <c r="K268" s="2"/>
      <c r="L268" s="2"/>
      <c r="M268" s="2"/>
    </row>
    <row r="269" spans="1:26" x14ac:dyDescent="0.35">
      <c r="A269" s="2" t="s">
        <v>226</v>
      </c>
      <c r="B269" s="2" t="s">
        <v>312</v>
      </c>
      <c r="C269" s="3">
        <v>7</v>
      </c>
      <c r="D269" s="3">
        <f t="shared" si="9"/>
        <v>646.20000000000005</v>
      </c>
      <c r="E269" s="3"/>
      <c r="F269" s="3"/>
      <c r="G269" s="2"/>
      <c r="H269" s="2">
        <v>646.20000000000005</v>
      </c>
      <c r="I269" s="2"/>
      <c r="J269" s="2"/>
      <c r="K269" s="2"/>
      <c r="L269" s="2"/>
      <c r="M269" s="2"/>
    </row>
    <row r="270" spans="1:26" x14ac:dyDescent="0.35">
      <c r="A270" s="2" t="s">
        <v>322</v>
      </c>
      <c r="B270" s="2" t="s">
        <v>30</v>
      </c>
      <c r="C270" s="3">
        <v>7</v>
      </c>
      <c r="D270" s="3">
        <f t="shared" si="9"/>
        <v>647.5</v>
      </c>
      <c r="E270" s="3">
        <v>658.3</v>
      </c>
      <c r="F270" s="2">
        <v>703.3</v>
      </c>
      <c r="G270" s="2"/>
      <c r="H270" s="2">
        <v>647.5</v>
      </c>
      <c r="I270" s="2"/>
      <c r="J270" s="2">
        <v>657.2</v>
      </c>
      <c r="K270" s="2"/>
      <c r="L270" s="2"/>
      <c r="M270" s="2"/>
    </row>
    <row r="271" spans="1:26" x14ac:dyDescent="0.35">
      <c r="A271" s="2" t="s">
        <v>351</v>
      </c>
      <c r="B271" s="2" t="s">
        <v>158</v>
      </c>
      <c r="C271" s="3">
        <v>8</v>
      </c>
      <c r="D271" s="3">
        <f t="shared" si="9"/>
        <v>712.1</v>
      </c>
      <c r="E271" s="3"/>
      <c r="F271" s="3"/>
      <c r="G271" s="2">
        <v>712.1</v>
      </c>
      <c r="H271" s="2">
        <v>717.3</v>
      </c>
      <c r="I271" s="2"/>
      <c r="J271" s="2">
        <v>720.9</v>
      </c>
      <c r="K271" s="2"/>
      <c r="L271" s="2"/>
      <c r="M271" s="2"/>
    </row>
    <row r="272" spans="1:26" x14ac:dyDescent="0.35">
      <c r="A272" s="2" t="s">
        <v>352</v>
      </c>
      <c r="B272" s="2" t="s">
        <v>353</v>
      </c>
      <c r="C272" s="3">
        <v>8</v>
      </c>
      <c r="D272" s="3">
        <f t="shared" si="9"/>
        <v>728.2</v>
      </c>
      <c r="E272" s="3">
        <v>728.2</v>
      </c>
      <c r="F272" s="2"/>
      <c r="G272" s="2"/>
      <c r="H272" s="2"/>
      <c r="I272" s="2"/>
      <c r="J272" s="2"/>
      <c r="K272" s="2"/>
      <c r="L272" s="2"/>
      <c r="M272" s="2"/>
    </row>
    <row r="273" spans="1:13" x14ac:dyDescent="0.35">
      <c r="F273"/>
    </row>
    <row r="274" spans="1:13" x14ac:dyDescent="0.35">
      <c r="A274" s="5" t="s">
        <v>354</v>
      </c>
      <c r="B274" s="5">
        <v>2014</v>
      </c>
      <c r="C274" s="5"/>
      <c r="D274" s="5" t="s">
        <v>355</v>
      </c>
      <c r="E274" s="5" t="s">
        <v>356</v>
      </c>
      <c r="F274" s="5" t="s">
        <v>357</v>
      </c>
      <c r="G274" s="5" t="s">
        <v>358</v>
      </c>
      <c r="H274" s="5" t="s">
        <v>359</v>
      </c>
      <c r="I274" s="5" t="s">
        <v>360</v>
      </c>
      <c r="J274" s="5" t="s">
        <v>361</v>
      </c>
      <c r="K274" s="5"/>
      <c r="L274" s="5"/>
      <c r="M274" s="5"/>
    </row>
    <row r="275" spans="1:13" x14ac:dyDescent="0.35">
      <c r="A275" s="2" t="s">
        <v>362</v>
      </c>
      <c r="B275" s="2" t="s">
        <v>363</v>
      </c>
      <c r="C275" s="3">
        <v>8</v>
      </c>
      <c r="D275" s="3">
        <f t="shared" ref="D275:D291" si="10">MIN(E275:L275)</f>
        <v>522.9</v>
      </c>
      <c r="E275" s="3">
        <v>535.20000000000005</v>
      </c>
      <c r="F275" s="3"/>
      <c r="G275" s="6">
        <v>532.5</v>
      </c>
      <c r="H275" s="2"/>
      <c r="I275" s="6">
        <v>522.9</v>
      </c>
      <c r="J275" s="2">
        <v>538.1</v>
      </c>
      <c r="K275" s="2"/>
      <c r="L275" s="2"/>
    </row>
    <row r="276" spans="1:13" x14ac:dyDescent="0.35">
      <c r="A276" s="2" t="s">
        <v>342</v>
      </c>
      <c r="B276" s="2" t="s">
        <v>7</v>
      </c>
      <c r="C276" s="3">
        <v>7</v>
      </c>
      <c r="D276" s="3">
        <f t="shared" si="10"/>
        <v>534.9</v>
      </c>
      <c r="E276" s="3">
        <v>541</v>
      </c>
      <c r="F276" s="7">
        <v>534.9</v>
      </c>
      <c r="G276" s="2"/>
      <c r="H276" s="2">
        <v>537.6</v>
      </c>
      <c r="I276" s="2"/>
      <c r="J276" s="2">
        <v>548.70000000000005</v>
      </c>
      <c r="K276" s="2"/>
      <c r="L276" s="2"/>
    </row>
    <row r="277" spans="1:13" x14ac:dyDescent="0.35">
      <c r="A277" s="2" t="s">
        <v>364</v>
      </c>
      <c r="B277" s="2" t="s">
        <v>365</v>
      </c>
      <c r="C277" s="3">
        <v>8</v>
      </c>
      <c r="D277" s="3">
        <f t="shared" si="10"/>
        <v>553</v>
      </c>
      <c r="E277" s="3">
        <v>617.1</v>
      </c>
      <c r="F277" s="7">
        <v>559.9</v>
      </c>
      <c r="G277" s="2">
        <v>603.1</v>
      </c>
      <c r="H277" s="2">
        <v>602.5</v>
      </c>
      <c r="I277" s="6">
        <v>553</v>
      </c>
      <c r="J277" s="2">
        <v>554</v>
      </c>
      <c r="K277" s="2"/>
      <c r="L277" s="2"/>
    </row>
    <row r="278" spans="1:13" x14ac:dyDescent="0.35">
      <c r="A278" s="2" t="s">
        <v>366</v>
      </c>
      <c r="B278" s="2" t="s">
        <v>30</v>
      </c>
      <c r="C278" s="3">
        <v>8</v>
      </c>
      <c r="D278" s="3">
        <f t="shared" si="10"/>
        <v>553.9</v>
      </c>
      <c r="E278" s="3"/>
      <c r="F278" s="3">
        <v>602.4</v>
      </c>
      <c r="G278" s="2"/>
      <c r="H278" s="2"/>
      <c r="I278" s="6">
        <v>553.9</v>
      </c>
      <c r="J278" s="2">
        <v>602.4</v>
      </c>
      <c r="K278" s="2"/>
      <c r="L278" s="2"/>
    </row>
    <row r="279" spans="1:13" x14ac:dyDescent="0.35">
      <c r="A279" s="2" t="s">
        <v>367</v>
      </c>
      <c r="B279" s="2" t="s">
        <v>30</v>
      </c>
      <c r="C279" s="3">
        <v>7</v>
      </c>
      <c r="D279" s="3">
        <f t="shared" si="10"/>
        <v>603.29999999999995</v>
      </c>
      <c r="E279" s="3">
        <v>620.6</v>
      </c>
      <c r="F279" s="7">
        <v>613.6</v>
      </c>
      <c r="G279" s="6">
        <v>610.6</v>
      </c>
      <c r="H279" s="6">
        <v>603.29999999999995</v>
      </c>
      <c r="I279" s="2">
        <v>612.20000000000005</v>
      </c>
      <c r="J279" s="2">
        <v>623.79999999999995</v>
      </c>
      <c r="K279" s="2"/>
      <c r="L279" s="2"/>
    </row>
    <row r="280" spans="1:13" x14ac:dyDescent="0.35">
      <c r="A280" s="2" t="s">
        <v>343</v>
      </c>
      <c r="B280" s="2" t="s">
        <v>344</v>
      </c>
      <c r="C280" s="3">
        <v>7</v>
      </c>
      <c r="D280" s="3">
        <f t="shared" si="10"/>
        <v>607.4</v>
      </c>
      <c r="E280" s="3">
        <v>620.29999999999995</v>
      </c>
      <c r="F280" s="7">
        <v>607.4</v>
      </c>
      <c r="G280" s="2"/>
      <c r="H280" s="2"/>
      <c r="I280" s="2"/>
      <c r="J280" s="2"/>
      <c r="K280" s="2"/>
      <c r="L280" s="2"/>
    </row>
    <row r="281" spans="1:13" x14ac:dyDescent="0.35">
      <c r="A281" s="2" t="s">
        <v>368</v>
      </c>
      <c r="B281" s="2" t="s">
        <v>204</v>
      </c>
      <c r="C281" s="3">
        <v>8</v>
      </c>
      <c r="D281" s="3">
        <f t="shared" si="10"/>
        <v>611.4</v>
      </c>
      <c r="E281" s="3">
        <v>611.4</v>
      </c>
      <c r="F281" s="3"/>
      <c r="G281" s="2"/>
      <c r="H281" s="2"/>
      <c r="I281" s="2"/>
      <c r="J281" s="2"/>
      <c r="K281" s="2"/>
      <c r="L281" s="2"/>
    </row>
    <row r="282" spans="1:13" x14ac:dyDescent="0.35">
      <c r="A282" s="2" t="s">
        <v>369</v>
      </c>
      <c r="B282" s="2" t="s">
        <v>7</v>
      </c>
      <c r="C282" s="3">
        <v>7</v>
      </c>
      <c r="D282" s="3">
        <f t="shared" si="10"/>
        <v>614.5</v>
      </c>
      <c r="E282" s="3">
        <v>616.4</v>
      </c>
      <c r="F282" s="3"/>
      <c r="G282" s="6">
        <v>614.5</v>
      </c>
      <c r="H282" s="2"/>
      <c r="I282" s="2"/>
      <c r="J282" s="2"/>
      <c r="K282" s="2"/>
      <c r="L282" s="2"/>
    </row>
    <row r="283" spans="1:13" x14ac:dyDescent="0.35">
      <c r="A283" s="2" t="s">
        <v>370</v>
      </c>
      <c r="B283" s="2" t="s">
        <v>365</v>
      </c>
      <c r="C283" s="3">
        <v>8</v>
      </c>
      <c r="D283" s="3">
        <f t="shared" si="10"/>
        <v>632.9</v>
      </c>
      <c r="E283" s="3"/>
      <c r="F283" s="3">
        <v>637.20000000000005</v>
      </c>
      <c r="G283" s="6">
        <v>632.9</v>
      </c>
      <c r="H283" s="2"/>
      <c r="I283" s="2"/>
      <c r="J283" s="2"/>
      <c r="K283" s="2"/>
      <c r="L283" s="2"/>
    </row>
    <row r="284" spans="1:13" x14ac:dyDescent="0.35">
      <c r="A284" s="2" t="s">
        <v>349</v>
      </c>
      <c r="B284" s="2" t="s">
        <v>350</v>
      </c>
      <c r="C284" s="3">
        <v>7</v>
      </c>
      <c r="D284" s="3">
        <f t="shared" si="10"/>
        <v>633.4</v>
      </c>
      <c r="E284" s="3">
        <v>633.4</v>
      </c>
      <c r="F284" s="3"/>
      <c r="G284" s="2"/>
      <c r="H284" s="2"/>
      <c r="I284" s="2"/>
      <c r="J284" s="2"/>
      <c r="K284" s="2"/>
      <c r="L284" s="2"/>
    </row>
    <row r="285" spans="1:13" x14ac:dyDescent="0.35">
      <c r="A285" s="2" t="s">
        <v>371</v>
      </c>
      <c r="B285" s="2" t="s">
        <v>372</v>
      </c>
      <c r="C285" s="3">
        <v>7</v>
      </c>
      <c r="D285" s="3">
        <f t="shared" si="10"/>
        <v>638.4</v>
      </c>
      <c r="E285" s="3"/>
      <c r="F285" s="3"/>
      <c r="G285" s="2">
        <v>638.4</v>
      </c>
      <c r="H285" s="2"/>
      <c r="I285" s="2"/>
      <c r="J285" s="2"/>
      <c r="K285" s="2"/>
      <c r="L285" s="2"/>
    </row>
    <row r="286" spans="1:13" x14ac:dyDescent="0.35">
      <c r="A286" s="2" t="s">
        <v>347</v>
      </c>
      <c r="B286" s="2" t="s">
        <v>348</v>
      </c>
      <c r="C286" s="3">
        <v>7</v>
      </c>
      <c r="D286" s="3">
        <f t="shared" si="10"/>
        <v>643.1</v>
      </c>
      <c r="E286" s="3"/>
      <c r="F286" s="3"/>
      <c r="G286" s="2"/>
      <c r="H286" s="2"/>
      <c r="I286" s="6">
        <v>643.1</v>
      </c>
      <c r="J286" s="2">
        <v>647.29999999999995</v>
      </c>
      <c r="K286" s="2"/>
      <c r="L286" s="2"/>
    </row>
    <row r="287" spans="1:13" x14ac:dyDescent="0.35">
      <c r="A287" s="2" t="s">
        <v>346</v>
      </c>
      <c r="B287" s="2" t="s">
        <v>168</v>
      </c>
      <c r="C287" s="3">
        <v>7</v>
      </c>
      <c r="D287" s="3">
        <f t="shared" si="10"/>
        <v>648.9</v>
      </c>
      <c r="E287" s="3">
        <v>736.2</v>
      </c>
      <c r="F287" s="7">
        <v>648.9</v>
      </c>
      <c r="G287" s="2">
        <v>653.4</v>
      </c>
      <c r="H287" s="2"/>
      <c r="I287" s="2"/>
      <c r="J287" s="2">
        <v>656.7</v>
      </c>
      <c r="K287" s="2"/>
      <c r="L287" s="2"/>
    </row>
    <row r="288" spans="1:13" x14ac:dyDescent="0.35">
      <c r="A288" s="2" t="s">
        <v>373</v>
      </c>
      <c r="B288" s="2" t="s">
        <v>374</v>
      </c>
      <c r="C288" s="3">
        <v>7</v>
      </c>
      <c r="D288" s="3">
        <f t="shared" si="10"/>
        <v>706</v>
      </c>
      <c r="E288" s="3"/>
      <c r="F288" s="3">
        <v>721.2</v>
      </c>
      <c r="G288" s="2"/>
      <c r="H288" s="2"/>
      <c r="I288" s="6">
        <v>706</v>
      </c>
      <c r="J288" s="2">
        <v>720.5</v>
      </c>
      <c r="K288" s="2"/>
      <c r="L288" s="2"/>
    </row>
    <row r="289" spans="1:12" x14ac:dyDescent="0.35">
      <c r="A289" s="2" t="s">
        <v>351</v>
      </c>
      <c r="B289" s="2" t="s">
        <v>158</v>
      </c>
      <c r="C289" s="3">
        <v>7</v>
      </c>
      <c r="D289" s="3">
        <f t="shared" si="10"/>
        <v>707.8</v>
      </c>
      <c r="E289" s="3">
        <v>727.3</v>
      </c>
      <c r="F289" s="3">
        <v>738</v>
      </c>
      <c r="G289" s="2"/>
      <c r="H289" s="2"/>
      <c r="I289" s="6">
        <v>707.8</v>
      </c>
      <c r="J289" s="2">
        <v>727.9</v>
      </c>
      <c r="K289" s="2"/>
      <c r="L289" s="2"/>
    </row>
    <row r="290" spans="1:12" x14ac:dyDescent="0.35">
      <c r="A290" s="2" t="s">
        <v>375</v>
      </c>
      <c r="B290" s="2" t="s">
        <v>242</v>
      </c>
      <c r="C290" s="3">
        <v>7</v>
      </c>
      <c r="D290" s="3">
        <f t="shared" si="10"/>
        <v>722.6</v>
      </c>
      <c r="E290" s="3">
        <v>728.6</v>
      </c>
      <c r="F290" s="7">
        <v>722.6</v>
      </c>
      <c r="G290" s="2"/>
      <c r="H290" s="2"/>
      <c r="I290" s="2"/>
      <c r="J290" s="2"/>
      <c r="K290" s="2"/>
      <c r="L290" s="2"/>
    </row>
    <row r="291" spans="1:12" x14ac:dyDescent="0.35">
      <c r="A291" s="2" t="s">
        <v>376</v>
      </c>
      <c r="B291" s="2" t="s">
        <v>102</v>
      </c>
      <c r="C291" s="3">
        <v>8</v>
      </c>
      <c r="D291" s="3">
        <f t="shared" si="10"/>
        <v>759.5</v>
      </c>
      <c r="E291" s="3">
        <v>759.5</v>
      </c>
      <c r="F291" s="3"/>
      <c r="G291" s="2"/>
      <c r="H291" s="2"/>
      <c r="I291" s="8"/>
      <c r="J291" s="2"/>
      <c r="K291" s="2"/>
      <c r="L291" s="2"/>
    </row>
  </sheetData>
  <sortState xmlns:xlrd2="http://schemas.microsoft.com/office/spreadsheetml/2017/richdata2" ref="A3:Q22">
    <sortCondition ref="D3:D22"/>
  </sortState>
  <phoneticPr fontId="1" type="noConversion"/>
  <pageMargins left="0.25" right="0.25" top="0.75" bottom="0.75" header="0.3" footer="0.3"/>
  <pageSetup scale="56" orientation="portrait" r:id="rId1"/>
  <headerFooter alignWithMargins="0"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21"/>
  <sheetViews>
    <sheetView zoomScaleNormal="100" workbookViewId="0">
      <selection activeCell="A3" sqref="A3:Q27"/>
    </sheetView>
  </sheetViews>
  <sheetFormatPr defaultRowHeight="14.5" x14ac:dyDescent="0.35"/>
  <cols>
    <col min="1" max="1" width="13.81640625" bestFit="1" customWidth="1"/>
    <col min="2" max="2" width="14.1796875" bestFit="1" customWidth="1"/>
    <col min="3" max="3" width="4" style="1" bestFit="1" customWidth="1"/>
    <col min="4" max="4" width="9.1796875" style="1"/>
    <col min="5" max="5" width="11" style="1" bestFit="1" customWidth="1"/>
    <col min="6" max="6" width="11.7265625" style="1" bestFit="1" customWidth="1"/>
    <col min="7" max="7" width="9.54296875" style="1" bestFit="1" customWidth="1"/>
    <col min="8" max="8" width="10.7265625" style="1" bestFit="1" customWidth="1"/>
    <col min="9" max="9" width="10.54296875" style="1" bestFit="1" customWidth="1"/>
    <col min="10" max="10" width="12.453125" style="1" bestFit="1" customWidth="1"/>
    <col min="11" max="12" width="9.7265625" style="1" customWidth="1"/>
    <col min="13" max="13" width="8.7265625" style="1"/>
    <col min="14" max="14" width="11.08984375" style="1" bestFit="1" customWidth="1"/>
    <col min="15" max="15" width="8.7265625" style="39"/>
  </cols>
  <sheetData>
    <row r="1" spans="1:18" x14ac:dyDescent="0.35">
      <c r="A1" s="4" t="s">
        <v>907</v>
      </c>
      <c r="D1"/>
      <c r="E1"/>
      <c r="G1"/>
      <c r="H1"/>
      <c r="I1"/>
      <c r="J1"/>
      <c r="K1"/>
      <c r="L1"/>
      <c r="M1"/>
      <c r="N1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 t="s">
        <v>49</v>
      </c>
      <c r="K2" s="12" t="s">
        <v>900</v>
      </c>
      <c r="L2" s="12" t="s">
        <v>971</v>
      </c>
      <c r="M2" s="12" t="s">
        <v>970</v>
      </c>
      <c r="N2" s="12" t="s">
        <v>968</v>
      </c>
      <c r="O2" s="12" t="s">
        <v>967</v>
      </c>
      <c r="P2" s="12" t="s">
        <v>908</v>
      </c>
      <c r="Q2" s="12" t="s">
        <v>5</v>
      </c>
      <c r="R2" s="4"/>
    </row>
    <row r="3" spans="1:18" x14ac:dyDescent="0.35">
      <c r="A3" s="11" t="s">
        <v>909</v>
      </c>
      <c r="B3" s="11" t="s">
        <v>910</v>
      </c>
      <c r="C3" s="15">
        <v>8</v>
      </c>
      <c r="D3" s="11">
        <f>+MIN(E3:Q3)</f>
        <v>503.15</v>
      </c>
      <c r="E3" s="11"/>
      <c r="F3" s="45"/>
      <c r="G3" s="11"/>
      <c r="H3" s="47"/>
      <c r="I3" s="11"/>
      <c r="J3" s="2">
        <v>503.15</v>
      </c>
      <c r="K3" s="11"/>
      <c r="L3" s="11">
        <v>510.12</v>
      </c>
      <c r="M3" s="11"/>
      <c r="N3" s="11">
        <v>509.52</v>
      </c>
      <c r="O3" s="11">
        <v>527.94000000000005</v>
      </c>
      <c r="P3" s="11">
        <v>532.85</v>
      </c>
      <c r="Q3" s="11">
        <v>543.94000000000005</v>
      </c>
    </row>
    <row r="4" spans="1:18" x14ac:dyDescent="0.35">
      <c r="A4" s="2" t="s">
        <v>669</v>
      </c>
      <c r="B4" s="2" t="s">
        <v>454</v>
      </c>
      <c r="C4" s="3">
        <v>8</v>
      </c>
      <c r="D4" s="2">
        <f>+MIN(E4:Q4)</f>
        <v>509.69</v>
      </c>
      <c r="E4" s="2"/>
      <c r="F4" s="44"/>
      <c r="G4" s="2"/>
      <c r="H4" s="48"/>
      <c r="I4" s="2"/>
      <c r="J4" s="2"/>
      <c r="K4" s="2">
        <v>518.24</v>
      </c>
      <c r="L4" s="2">
        <v>519.45000000000005</v>
      </c>
      <c r="M4" s="2"/>
      <c r="N4" s="2">
        <v>509.69</v>
      </c>
      <c r="O4" s="2"/>
      <c r="P4" s="2">
        <v>513.26</v>
      </c>
      <c r="Q4" s="2">
        <v>522.64</v>
      </c>
    </row>
    <row r="5" spans="1:18" x14ac:dyDescent="0.35">
      <c r="A5" s="2" t="s">
        <v>873</v>
      </c>
      <c r="B5" s="2" t="s">
        <v>874</v>
      </c>
      <c r="C5" s="3">
        <v>8</v>
      </c>
      <c r="D5" s="11">
        <f>+MIN(E5:Q5)</f>
        <v>520.24</v>
      </c>
      <c r="E5" s="11"/>
      <c r="F5" s="11"/>
      <c r="G5" s="11"/>
      <c r="H5" s="48"/>
      <c r="I5" s="2"/>
      <c r="J5" s="2"/>
      <c r="K5" s="2">
        <v>520.24</v>
      </c>
      <c r="L5" s="2">
        <v>530.91999999999996</v>
      </c>
      <c r="M5" s="2">
        <v>532.04</v>
      </c>
      <c r="N5" s="2">
        <v>525.23</v>
      </c>
      <c r="O5" s="2">
        <v>540.29</v>
      </c>
      <c r="P5" s="2">
        <v>533.82000000000005</v>
      </c>
      <c r="Q5" s="2"/>
    </row>
    <row r="6" spans="1:18" x14ac:dyDescent="0.35">
      <c r="A6" s="2" t="s">
        <v>911</v>
      </c>
      <c r="B6" s="2" t="s">
        <v>463</v>
      </c>
      <c r="C6" s="3">
        <v>8</v>
      </c>
      <c r="D6" s="2">
        <f>+MIN(E6:Q6)</f>
        <v>527.75</v>
      </c>
      <c r="E6" s="2"/>
      <c r="F6" s="2"/>
      <c r="G6" s="2"/>
      <c r="H6" s="48"/>
      <c r="I6" s="2"/>
      <c r="J6" s="2"/>
      <c r="K6" s="2"/>
      <c r="L6" s="2"/>
      <c r="M6" s="2"/>
      <c r="N6" s="2">
        <v>527.75</v>
      </c>
      <c r="O6" s="2"/>
      <c r="P6" s="2"/>
      <c r="Q6" s="2">
        <v>540.24</v>
      </c>
    </row>
    <row r="7" spans="1:18" x14ac:dyDescent="0.35">
      <c r="A7" s="2" t="s">
        <v>13</v>
      </c>
      <c r="B7" s="2" t="s">
        <v>388</v>
      </c>
      <c r="C7" s="3">
        <v>8</v>
      </c>
      <c r="D7" s="11">
        <f>+MIN(E7:Q7)</f>
        <v>534.64</v>
      </c>
      <c r="E7" s="11"/>
      <c r="F7" s="11"/>
      <c r="G7" s="11"/>
      <c r="H7" s="48"/>
      <c r="I7" s="2"/>
      <c r="J7" s="2"/>
      <c r="K7" s="2"/>
      <c r="L7" s="2"/>
      <c r="M7" s="2">
        <v>539.02</v>
      </c>
      <c r="N7" s="2">
        <v>535.47</v>
      </c>
      <c r="O7" s="2">
        <v>536</v>
      </c>
      <c r="P7" s="2">
        <v>534.64</v>
      </c>
      <c r="Q7" s="2">
        <v>539.94000000000005</v>
      </c>
    </row>
    <row r="8" spans="1:18" x14ac:dyDescent="0.35">
      <c r="A8" s="2" t="s">
        <v>377</v>
      </c>
      <c r="B8" s="2" t="s">
        <v>885</v>
      </c>
      <c r="C8" s="3">
        <v>7</v>
      </c>
      <c r="D8" s="2">
        <f>+MIN(E8:Q8)</f>
        <v>535.24</v>
      </c>
      <c r="E8" s="2"/>
      <c r="F8" s="2"/>
      <c r="G8" s="2"/>
      <c r="H8" s="48"/>
      <c r="I8" s="3"/>
      <c r="J8" s="3">
        <v>601.54999999999995</v>
      </c>
      <c r="K8" s="36">
        <v>535.24</v>
      </c>
      <c r="L8" s="2">
        <v>558.61</v>
      </c>
      <c r="M8" s="2"/>
      <c r="N8" s="2">
        <v>546.16</v>
      </c>
      <c r="O8" s="2">
        <v>543.64</v>
      </c>
      <c r="P8" s="2">
        <v>602.16999999999996</v>
      </c>
      <c r="Q8" s="2">
        <v>609.54</v>
      </c>
    </row>
    <row r="9" spans="1:18" x14ac:dyDescent="0.35">
      <c r="A9" s="2" t="s">
        <v>6</v>
      </c>
      <c r="B9" s="2" t="s">
        <v>856</v>
      </c>
      <c r="C9" s="3">
        <v>8</v>
      </c>
      <c r="D9" s="11">
        <f>+MIN(E9:Q9)</f>
        <v>535.94000000000005</v>
      </c>
      <c r="E9" s="11"/>
      <c r="F9" s="11"/>
      <c r="G9" s="11"/>
      <c r="H9" s="48"/>
      <c r="I9" s="2"/>
      <c r="J9" s="2">
        <v>535.94000000000005</v>
      </c>
      <c r="K9" s="2">
        <v>537.24</v>
      </c>
      <c r="L9" s="2"/>
      <c r="M9" s="2"/>
      <c r="N9" s="2"/>
      <c r="O9" s="2"/>
      <c r="P9" s="2"/>
      <c r="Q9" s="2">
        <v>542.24</v>
      </c>
    </row>
    <row r="10" spans="1:18" x14ac:dyDescent="0.35">
      <c r="A10" s="2" t="s">
        <v>432</v>
      </c>
      <c r="B10" s="2" t="s">
        <v>881</v>
      </c>
      <c r="C10" s="3">
        <v>8</v>
      </c>
      <c r="D10" s="2">
        <f>+MIN(E10:Q10)</f>
        <v>537.97</v>
      </c>
      <c r="E10" s="2"/>
      <c r="F10" s="2"/>
      <c r="G10" s="2"/>
      <c r="H10" s="48"/>
      <c r="I10" s="2"/>
      <c r="J10" s="2"/>
      <c r="K10" s="2"/>
      <c r="L10" s="2"/>
      <c r="M10" s="2"/>
      <c r="N10" s="2">
        <v>544.22</v>
      </c>
      <c r="O10" s="2">
        <v>537.97</v>
      </c>
      <c r="P10" s="2">
        <v>547.73</v>
      </c>
      <c r="Q10" s="2">
        <v>541.64</v>
      </c>
    </row>
    <row r="11" spans="1:18" x14ac:dyDescent="0.35">
      <c r="A11" s="2" t="s">
        <v>912</v>
      </c>
      <c r="B11" s="2" t="s">
        <v>454</v>
      </c>
      <c r="C11" s="3">
        <v>7</v>
      </c>
      <c r="D11" s="11">
        <f>+MIN(E11:Q11)</f>
        <v>539.24</v>
      </c>
      <c r="E11" s="11"/>
      <c r="F11" s="11"/>
      <c r="G11" s="11"/>
      <c r="H11" s="48"/>
      <c r="I11" s="3"/>
      <c r="J11" s="3"/>
      <c r="K11" s="36">
        <v>539.24</v>
      </c>
      <c r="L11" s="36"/>
      <c r="M11" s="36">
        <v>544.36</v>
      </c>
      <c r="N11" s="36"/>
      <c r="O11" s="36">
        <v>545.05999999999995</v>
      </c>
      <c r="P11" s="3">
        <v>557.28</v>
      </c>
      <c r="Q11" s="2">
        <v>604.84</v>
      </c>
    </row>
    <row r="12" spans="1:18" x14ac:dyDescent="0.35">
      <c r="A12" s="2" t="s">
        <v>884</v>
      </c>
      <c r="B12" s="2" t="s">
        <v>885</v>
      </c>
      <c r="C12" s="3">
        <v>8</v>
      </c>
      <c r="D12" s="2">
        <f>+MIN(E12:Q12)</f>
        <v>545.41</v>
      </c>
      <c r="E12" s="2"/>
      <c r="F12" s="2"/>
      <c r="G12" s="2"/>
      <c r="H12" s="48"/>
      <c r="I12" s="2"/>
      <c r="J12" s="2">
        <v>551.82000000000005</v>
      </c>
      <c r="K12" s="36">
        <v>549.24</v>
      </c>
      <c r="L12" s="2"/>
      <c r="M12" s="2">
        <v>545.41</v>
      </c>
      <c r="N12" s="2">
        <v>554.74</v>
      </c>
      <c r="O12" s="2"/>
      <c r="P12" s="2"/>
      <c r="Q12" s="2"/>
    </row>
    <row r="13" spans="1:18" x14ac:dyDescent="0.35">
      <c r="A13" s="2" t="s">
        <v>913</v>
      </c>
      <c r="B13" s="2" t="s">
        <v>914</v>
      </c>
      <c r="C13" s="3">
        <v>7</v>
      </c>
      <c r="D13" s="11">
        <f>+MIN(E13:Q13)</f>
        <v>546.63</v>
      </c>
      <c r="E13" s="11"/>
      <c r="F13" s="11"/>
      <c r="G13" s="11"/>
      <c r="H13" s="48"/>
      <c r="I13" s="3"/>
      <c r="J13" s="3"/>
      <c r="K13" s="36"/>
      <c r="L13" s="2"/>
      <c r="M13" s="2"/>
      <c r="N13" s="2">
        <v>552.97</v>
      </c>
      <c r="O13" s="2">
        <v>546.63</v>
      </c>
      <c r="P13" s="2">
        <v>606.1</v>
      </c>
      <c r="Q13" s="2">
        <v>606.84</v>
      </c>
    </row>
    <row r="14" spans="1:18" x14ac:dyDescent="0.35">
      <c r="A14" s="2" t="s">
        <v>138</v>
      </c>
      <c r="B14" s="2" t="s">
        <v>864</v>
      </c>
      <c r="C14" s="3">
        <v>8</v>
      </c>
      <c r="D14" s="2">
        <f>+MIN(E14:Q14)</f>
        <v>548.24</v>
      </c>
      <c r="E14" s="11"/>
      <c r="F14" s="11"/>
      <c r="G14" s="11"/>
      <c r="H14" s="48"/>
      <c r="I14" s="2"/>
      <c r="J14" s="2"/>
      <c r="K14" s="2">
        <v>548.24</v>
      </c>
      <c r="L14" s="2"/>
      <c r="M14" s="2"/>
      <c r="N14" s="2"/>
      <c r="O14" s="2"/>
      <c r="P14" s="2"/>
      <c r="Q14" s="2">
        <v>553.04</v>
      </c>
    </row>
    <row r="15" spans="1:18" x14ac:dyDescent="0.35">
      <c r="A15" s="2" t="s">
        <v>915</v>
      </c>
      <c r="B15" s="2" t="s">
        <v>916</v>
      </c>
      <c r="C15" s="3">
        <v>7</v>
      </c>
      <c r="D15" s="11">
        <f>+MIN(E15:Q15)</f>
        <v>548.41</v>
      </c>
      <c r="E15" s="11"/>
      <c r="F15" s="11"/>
      <c r="G15" s="11"/>
      <c r="H15" s="48"/>
      <c r="I15" s="3"/>
      <c r="J15" s="3">
        <v>602.29999999999995</v>
      </c>
      <c r="K15" s="36">
        <v>602.24</v>
      </c>
      <c r="L15" s="2"/>
      <c r="M15" s="2">
        <v>555.86</v>
      </c>
      <c r="N15" s="2"/>
      <c r="O15" s="2">
        <v>548.41</v>
      </c>
      <c r="P15" s="2">
        <v>606.71</v>
      </c>
      <c r="Q15" s="2">
        <v>616.04</v>
      </c>
    </row>
    <row r="16" spans="1:18" x14ac:dyDescent="0.35">
      <c r="A16" s="2" t="s">
        <v>847</v>
      </c>
      <c r="B16" s="2" t="s">
        <v>431</v>
      </c>
      <c r="C16" s="3">
        <v>7</v>
      </c>
      <c r="D16" s="2">
        <f>+MIN(E16:Q16)</f>
        <v>549.29</v>
      </c>
      <c r="E16" s="11"/>
      <c r="F16" s="11"/>
      <c r="G16" s="11"/>
      <c r="H16" s="48"/>
      <c r="I16" s="3"/>
      <c r="J16" s="3">
        <v>601.79</v>
      </c>
      <c r="K16" s="3"/>
      <c r="L16" s="2">
        <v>618.86</v>
      </c>
      <c r="M16" s="2">
        <v>549.29</v>
      </c>
      <c r="N16" s="2">
        <v>556.47</v>
      </c>
      <c r="O16" s="2">
        <v>549.98</v>
      </c>
      <c r="P16" s="2">
        <v>602.29</v>
      </c>
      <c r="Q16" s="2">
        <v>611.74</v>
      </c>
    </row>
    <row r="17" spans="1:17" x14ac:dyDescent="0.35">
      <c r="A17" s="2" t="s">
        <v>943</v>
      </c>
      <c r="B17" s="2" t="s">
        <v>969</v>
      </c>
      <c r="C17" s="3">
        <v>7</v>
      </c>
      <c r="D17" s="11">
        <f>+MIN(E17:Q17)</f>
        <v>557.24</v>
      </c>
      <c r="E17" s="11"/>
      <c r="F17" s="11"/>
      <c r="G17" s="11"/>
      <c r="H17" s="48"/>
      <c r="I17" s="2"/>
      <c r="J17" s="2">
        <v>602.6</v>
      </c>
      <c r="K17" s="2">
        <v>557.24</v>
      </c>
      <c r="L17" s="2"/>
      <c r="M17" s="2"/>
      <c r="N17" s="2">
        <v>600.94000000000005</v>
      </c>
      <c r="O17" s="2"/>
      <c r="P17" s="2"/>
      <c r="Q17" s="2"/>
    </row>
    <row r="18" spans="1:17" x14ac:dyDescent="0.35">
      <c r="A18" s="2" t="s">
        <v>919</v>
      </c>
      <c r="B18" s="2" t="s">
        <v>472</v>
      </c>
      <c r="C18" s="3">
        <v>7</v>
      </c>
      <c r="D18" s="2">
        <f>+MIN(E18:Q18)</f>
        <v>558.91999999999996</v>
      </c>
      <c r="E18" s="11"/>
      <c r="F18" s="11"/>
      <c r="G18" s="11"/>
      <c r="H18" s="48"/>
      <c r="I18" s="2"/>
      <c r="J18" s="2">
        <v>558.91999999999996</v>
      </c>
      <c r="K18" s="2">
        <v>611.24</v>
      </c>
      <c r="L18" s="2">
        <v>619.71</v>
      </c>
      <c r="M18" s="2"/>
      <c r="N18" s="2">
        <v>613.58000000000004</v>
      </c>
      <c r="O18" s="2"/>
      <c r="P18" s="2"/>
      <c r="Q18" s="2">
        <v>633.64</v>
      </c>
    </row>
    <row r="19" spans="1:17" x14ac:dyDescent="0.35">
      <c r="A19" s="2" t="s">
        <v>889</v>
      </c>
      <c r="B19" s="2" t="s">
        <v>890</v>
      </c>
      <c r="C19" s="3">
        <v>8</v>
      </c>
      <c r="D19" s="11">
        <f>+MIN(E19:Q19)</f>
        <v>604.05999999999995</v>
      </c>
      <c r="E19" s="11"/>
      <c r="F19" s="11"/>
      <c r="G19" s="11"/>
      <c r="H19" s="48"/>
      <c r="I19" s="2"/>
      <c r="J19" s="2">
        <v>604.05999999999995</v>
      </c>
      <c r="K19" s="2">
        <v>616.24</v>
      </c>
      <c r="L19" s="2">
        <v>623.70000000000005</v>
      </c>
      <c r="M19" s="2">
        <v>606.70000000000005</v>
      </c>
      <c r="N19" s="2">
        <v>612.61</v>
      </c>
      <c r="O19" s="2"/>
      <c r="P19" s="2"/>
      <c r="Q19" s="2">
        <v>638.74</v>
      </c>
    </row>
    <row r="20" spans="1:17" x14ac:dyDescent="0.35">
      <c r="A20" s="2" t="s">
        <v>481</v>
      </c>
      <c r="B20" s="2" t="s">
        <v>539</v>
      </c>
      <c r="C20" s="3">
        <v>7</v>
      </c>
      <c r="D20" s="2">
        <f>+MIN(E20:Q20)</f>
        <v>605.20000000000005</v>
      </c>
      <c r="E20" s="2"/>
      <c r="F20" s="2"/>
      <c r="G20" s="2"/>
      <c r="H20" s="48"/>
      <c r="I20" s="3"/>
      <c r="J20" s="3">
        <v>605.20000000000005</v>
      </c>
      <c r="K20" s="3"/>
      <c r="L20" s="2">
        <v>609.03</v>
      </c>
      <c r="M20" s="2"/>
      <c r="N20" s="2">
        <v>610.47</v>
      </c>
      <c r="O20" s="2"/>
      <c r="P20" s="2">
        <v>615.15</v>
      </c>
      <c r="Q20" s="2">
        <v>628.54</v>
      </c>
    </row>
    <row r="21" spans="1:17" x14ac:dyDescent="0.35">
      <c r="A21" s="2" t="s">
        <v>917</v>
      </c>
      <c r="B21" s="2" t="s">
        <v>918</v>
      </c>
      <c r="C21" s="3">
        <v>8</v>
      </c>
      <c r="D21" s="11">
        <f>+MIN(E21:Q21)</f>
        <v>606.65</v>
      </c>
      <c r="E21" s="11"/>
      <c r="F21" s="11"/>
      <c r="G21" s="11"/>
      <c r="H21" s="48"/>
      <c r="I21" s="3"/>
      <c r="J21" s="3">
        <v>620.87</v>
      </c>
      <c r="K21" s="3"/>
      <c r="L21" s="2"/>
      <c r="M21" s="2">
        <v>606.65</v>
      </c>
      <c r="N21" s="2">
        <v>623.32000000000005</v>
      </c>
      <c r="O21" s="2"/>
      <c r="P21" s="2">
        <v>630.24</v>
      </c>
      <c r="Q21" s="2"/>
    </row>
    <row r="22" spans="1:17" x14ac:dyDescent="0.35">
      <c r="A22" s="2" t="s">
        <v>844</v>
      </c>
      <c r="B22" s="2" t="s">
        <v>420</v>
      </c>
      <c r="C22" s="3">
        <v>7</v>
      </c>
      <c r="D22" s="2">
        <f>+MIN(E22:Q22)</f>
        <v>607.37</v>
      </c>
      <c r="E22" s="2"/>
      <c r="F22" s="2"/>
      <c r="G22" s="2"/>
      <c r="H22" s="48"/>
      <c r="I22" s="3"/>
      <c r="J22" s="3"/>
      <c r="K22" s="3"/>
      <c r="L22" s="2">
        <v>607.37</v>
      </c>
      <c r="M22" s="2"/>
      <c r="N22" s="2">
        <v>609.86</v>
      </c>
      <c r="O22" s="2"/>
      <c r="P22" s="2">
        <v>626.28</v>
      </c>
      <c r="Q22" s="2">
        <v>627.64</v>
      </c>
    </row>
    <row r="23" spans="1:17" x14ac:dyDescent="0.35">
      <c r="A23" s="2" t="s">
        <v>921</v>
      </c>
      <c r="B23" s="2" t="s">
        <v>922</v>
      </c>
      <c r="C23" s="3">
        <v>7</v>
      </c>
      <c r="D23" s="11">
        <f>+MIN(E23:Q23)</f>
        <v>624.57000000000005</v>
      </c>
      <c r="E23" s="2"/>
      <c r="F23" s="2"/>
      <c r="G23" s="2"/>
      <c r="H23" s="48"/>
      <c r="I23" s="2"/>
      <c r="J23" s="2">
        <v>625.66999999999996</v>
      </c>
      <c r="K23" s="2">
        <v>625.24</v>
      </c>
      <c r="L23" s="2">
        <v>632.66</v>
      </c>
      <c r="M23" s="2">
        <v>624.57000000000005</v>
      </c>
      <c r="N23" s="2">
        <v>625.47</v>
      </c>
      <c r="O23" s="2"/>
      <c r="P23" s="2"/>
      <c r="Q23" s="2">
        <v>641.94000000000005</v>
      </c>
    </row>
    <row r="24" spans="1:17" x14ac:dyDescent="0.35">
      <c r="A24" s="2" t="s">
        <v>526</v>
      </c>
      <c r="B24" s="2" t="s">
        <v>920</v>
      </c>
      <c r="C24" s="3">
        <v>8</v>
      </c>
      <c r="D24" s="2">
        <f>+MIN(E24:Q24)</f>
        <v>634.26</v>
      </c>
      <c r="E24" s="2"/>
      <c r="F24" s="2"/>
      <c r="G24" s="2"/>
      <c r="H24" s="48"/>
      <c r="I24" s="2"/>
      <c r="J24" s="2"/>
      <c r="K24" s="2"/>
      <c r="L24" s="2"/>
      <c r="M24" s="2"/>
      <c r="N24" s="2"/>
      <c r="O24" s="2"/>
      <c r="P24" s="2">
        <v>634.26</v>
      </c>
      <c r="Q24" s="2">
        <v>636.64</v>
      </c>
    </row>
    <row r="25" spans="1:17" x14ac:dyDescent="0.35">
      <c r="A25" s="2" t="s">
        <v>923</v>
      </c>
      <c r="B25" s="2" t="s">
        <v>411</v>
      </c>
      <c r="C25" s="3">
        <v>8</v>
      </c>
      <c r="D25" s="11">
        <f>+MIN(E25:Q25)</f>
        <v>659.04</v>
      </c>
      <c r="E25" s="2"/>
      <c r="F25" s="2"/>
      <c r="G25" s="2"/>
      <c r="H25" s="48"/>
      <c r="I25" s="2"/>
      <c r="J25" s="2"/>
      <c r="K25" s="2"/>
      <c r="L25" s="2"/>
      <c r="M25" s="2"/>
      <c r="N25" s="2"/>
      <c r="O25" s="2"/>
      <c r="P25" s="2"/>
      <c r="Q25" s="2">
        <v>659.04</v>
      </c>
    </row>
    <row r="26" spans="1:17" x14ac:dyDescent="0.35">
      <c r="A26" s="2" t="s">
        <v>924</v>
      </c>
      <c r="B26" s="2" t="s">
        <v>691</v>
      </c>
      <c r="C26" s="3">
        <v>7</v>
      </c>
      <c r="D26" s="2">
        <f>+MIN(E26:Q26)</f>
        <v>733.74</v>
      </c>
      <c r="E26" s="2"/>
      <c r="F26" s="2"/>
      <c r="G26" s="2"/>
      <c r="H26" s="48"/>
      <c r="I26" s="2"/>
      <c r="J26" s="2"/>
      <c r="K26" s="2"/>
      <c r="L26" s="2"/>
      <c r="M26" s="2"/>
      <c r="N26" s="2"/>
      <c r="O26" s="2"/>
      <c r="P26" s="2"/>
      <c r="Q26" s="2">
        <v>733.74</v>
      </c>
    </row>
    <row r="27" spans="1:17" x14ac:dyDescent="0.35">
      <c r="A27" s="2" t="s">
        <v>925</v>
      </c>
      <c r="B27" s="2" t="s">
        <v>888</v>
      </c>
      <c r="C27" s="3">
        <v>7</v>
      </c>
      <c r="D27" s="11">
        <f>+MIN(E27:Q27)</f>
        <v>824.24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6"/>
      <c r="P27" s="2"/>
      <c r="Q27" s="2">
        <v>824.24</v>
      </c>
    </row>
    <row r="32" spans="1:17" x14ac:dyDescent="0.35">
      <c r="A32" s="4" t="s">
        <v>808</v>
      </c>
      <c r="D32"/>
      <c r="E32"/>
      <c r="G32"/>
      <c r="H32"/>
      <c r="I32"/>
      <c r="J32"/>
      <c r="K32"/>
      <c r="L32"/>
      <c r="M32"/>
      <c r="N32"/>
    </row>
    <row r="33" spans="1:18" x14ac:dyDescent="0.35">
      <c r="A33" s="12" t="s">
        <v>1</v>
      </c>
      <c r="B33" s="12" t="s">
        <v>2</v>
      </c>
      <c r="C33" s="13"/>
      <c r="D33" s="12" t="s">
        <v>3</v>
      </c>
      <c r="E33" s="12" t="s">
        <v>807</v>
      </c>
      <c r="F33" s="12" t="s">
        <v>904</v>
      </c>
      <c r="G33" s="12" t="s">
        <v>905</v>
      </c>
      <c r="H33" s="13" t="s">
        <v>903</v>
      </c>
      <c r="I33" s="13" t="s">
        <v>902</v>
      </c>
      <c r="J33" s="5" t="s">
        <v>901</v>
      </c>
      <c r="K33" s="12" t="s">
        <v>900</v>
      </c>
      <c r="L33" s="12" t="s">
        <v>899</v>
      </c>
      <c r="M33" s="12" t="s">
        <v>898</v>
      </c>
      <c r="N33" s="12" t="s">
        <v>897</v>
      </c>
      <c r="O33" s="12" t="s">
        <v>896</v>
      </c>
      <c r="P33" s="12" t="s">
        <v>895</v>
      </c>
      <c r="Q33" s="12" t="s">
        <v>5</v>
      </c>
      <c r="R33" s="4"/>
    </row>
    <row r="34" spans="1:18" x14ac:dyDescent="0.35">
      <c r="A34" s="11" t="s">
        <v>379</v>
      </c>
      <c r="B34" s="11" t="s">
        <v>380</v>
      </c>
      <c r="C34" s="15">
        <v>8</v>
      </c>
      <c r="D34" s="11">
        <f>+MIN(E34:Q34)</f>
        <v>432.48</v>
      </c>
      <c r="E34" s="11">
        <v>432.48</v>
      </c>
      <c r="F34" s="45">
        <v>440.79</v>
      </c>
      <c r="G34" s="11">
        <v>439.2</v>
      </c>
      <c r="H34" s="47">
        <v>435.96</v>
      </c>
      <c r="I34" s="11">
        <v>442.4</v>
      </c>
      <c r="J34" s="2"/>
      <c r="K34" s="11">
        <v>452.23</v>
      </c>
      <c r="L34" s="11">
        <v>446.81</v>
      </c>
      <c r="M34" s="11">
        <v>449.32</v>
      </c>
      <c r="N34" s="11">
        <v>453.47</v>
      </c>
      <c r="O34" s="11">
        <v>455.08</v>
      </c>
      <c r="P34" s="11">
        <v>503.24</v>
      </c>
      <c r="Q34" s="11">
        <v>501.8</v>
      </c>
    </row>
    <row r="35" spans="1:18" x14ac:dyDescent="0.35">
      <c r="A35" s="2" t="s">
        <v>391</v>
      </c>
      <c r="B35" s="2" t="s">
        <v>392</v>
      </c>
      <c r="C35" s="3">
        <v>8</v>
      </c>
      <c r="D35" s="2">
        <f>+MIN(E35:Q35)</f>
        <v>454.05</v>
      </c>
      <c r="E35" s="2">
        <v>454.05</v>
      </c>
      <c r="F35" s="44">
        <v>458.33</v>
      </c>
      <c r="G35" s="2">
        <v>456.7</v>
      </c>
      <c r="H35" s="48">
        <v>457.8</v>
      </c>
      <c r="I35" s="2">
        <v>500.5</v>
      </c>
      <c r="J35" s="2">
        <v>500.53</v>
      </c>
      <c r="K35" s="2">
        <v>507.07</v>
      </c>
      <c r="L35" s="2"/>
      <c r="M35" s="2">
        <v>457.86</v>
      </c>
      <c r="N35" s="2">
        <v>502.91</v>
      </c>
      <c r="O35" s="2">
        <v>511.56</v>
      </c>
      <c r="P35" s="2">
        <v>519.64</v>
      </c>
      <c r="Q35" s="2">
        <v>528.70000000000005</v>
      </c>
    </row>
    <row r="36" spans="1:18" x14ac:dyDescent="0.35">
      <c r="A36" s="2" t="s">
        <v>399</v>
      </c>
      <c r="B36" s="2" t="s">
        <v>415</v>
      </c>
      <c r="C36" s="3">
        <v>8</v>
      </c>
      <c r="D36" s="11">
        <f t="shared" ref="D36:D64" si="0">+MIN(E36:Q36)</f>
        <v>509.36</v>
      </c>
      <c r="E36" s="11">
        <v>519</v>
      </c>
      <c r="F36" s="11"/>
      <c r="G36" s="11"/>
      <c r="H36" s="48">
        <v>509.36</v>
      </c>
      <c r="I36" s="2"/>
      <c r="J36" s="2"/>
      <c r="K36" s="2">
        <v>546.52</v>
      </c>
      <c r="L36" s="2">
        <v>536.65</v>
      </c>
      <c r="M36" s="2"/>
      <c r="N36" s="2"/>
      <c r="O36" s="2">
        <v>534.83000000000004</v>
      </c>
      <c r="P36" s="2"/>
      <c r="Q36" s="2">
        <v>551.70000000000005</v>
      </c>
    </row>
    <row r="37" spans="1:18" x14ac:dyDescent="0.35">
      <c r="A37" s="2" t="s">
        <v>859</v>
      </c>
      <c r="B37" s="2" t="s">
        <v>860</v>
      </c>
      <c r="C37" s="3">
        <v>8</v>
      </c>
      <c r="D37" s="2">
        <f t="shared" si="0"/>
        <v>526.4</v>
      </c>
      <c r="E37" s="2"/>
      <c r="F37" s="2"/>
      <c r="G37" s="2"/>
      <c r="H37" s="48"/>
      <c r="I37" s="2">
        <v>526.4</v>
      </c>
      <c r="J37" s="2">
        <v>534.77</v>
      </c>
      <c r="K37" s="2"/>
      <c r="L37" s="2">
        <v>539.22</v>
      </c>
      <c r="M37" s="2"/>
      <c r="N37" s="2">
        <v>543</v>
      </c>
      <c r="O37" s="2"/>
      <c r="P37" s="2">
        <v>553.75</v>
      </c>
      <c r="Q37" s="2">
        <v>554.70000000000005</v>
      </c>
    </row>
    <row r="38" spans="1:18" x14ac:dyDescent="0.35">
      <c r="A38" s="2" t="s">
        <v>410</v>
      </c>
      <c r="B38" s="2" t="s">
        <v>411</v>
      </c>
      <c r="C38" s="3">
        <v>8</v>
      </c>
      <c r="D38" s="11">
        <f t="shared" si="0"/>
        <v>531.21</v>
      </c>
      <c r="E38" s="11"/>
      <c r="F38" s="11"/>
      <c r="G38" s="11"/>
      <c r="H38" s="48">
        <v>532.79</v>
      </c>
      <c r="I38" s="2">
        <v>534</v>
      </c>
      <c r="J38" s="2">
        <v>539.41</v>
      </c>
      <c r="K38" s="2">
        <v>548.99</v>
      </c>
      <c r="L38" s="2">
        <v>536.76</v>
      </c>
      <c r="M38" s="2">
        <v>531.21</v>
      </c>
      <c r="N38" s="2">
        <v>541.41999999999996</v>
      </c>
      <c r="O38" s="2">
        <v>558.98</v>
      </c>
      <c r="P38" s="2">
        <v>603.95000000000005</v>
      </c>
      <c r="Q38" s="2">
        <v>601.70000000000005</v>
      </c>
    </row>
    <row r="39" spans="1:18" x14ac:dyDescent="0.35">
      <c r="A39" s="2" t="s">
        <v>669</v>
      </c>
      <c r="B39" s="2" t="s">
        <v>454</v>
      </c>
      <c r="C39" s="3">
        <v>7</v>
      </c>
      <c r="D39" s="2">
        <f t="shared" si="0"/>
        <v>531.54</v>
      </c>
      <c r="E39" s="2"/>
      <c r="F39" s="2"/>
      <c r="G39" s="2"/>
      <c r="H39" s="48">
        <v>531.54</v>
      </c>
      <c r="I39" s="2"/>
      <c r="J39" s="2"/>
      <c r="K39" s="2"/>
      <c r="L39" s="2"/>
      <c r="M39" s="2"/>
      <c r="N39" s="2"/>
      <c r="O39" s="2"/>
      <c r="P39" s="2"/>
      <c r="Q39" s="2">
        <v>536</v>
      </c>
    </row>
    <row r="40" spans="1:18" x14ac:dyDescent="0.35">
      <c r="A40" s="2" t="s">
        <v>456</v>
      </c>
      <c r="B40" s="2" t="s">
        <v>433</v>
      </c>
      <c r="C40" s="3">
        <v>8</v>
      </c>
      <c r="D40" s="11">
        <f t="shared" si="0"/>
        <v>532.66</v>
      </c>
      <c r="E40" s="11"/>
      <c r="F40" s="11"/>
      <c r="G40" s="11"/>
      <c r="H40" s="48">
        <v>548.83000000000004</v>
      </c>
      <c r="I40" s="2">
        <v>547.9</v>
      </c>
      <c r="J40" s="2"/>
      <c r="K40" s="2">
        <v>549.92999999999995</v>
      </c>
      <c r="L40" s="2">
        <v>541.91999999999996</v>
      </c>
      <c r="M40" s="2">
        <v>532.66</v>
      </c>
      <c r="N40" s="2">
        <v>552.01</v>
      </c>
      <c r="O40" s="2"/>
      <c r="P40" s="2">
        <v>610.63</v>
      </c>
      <c r="Q40" s="2">
        <v>600.70000000000005</v>
      </c>
    </row>
    <row r="41" spans="1:18" x14ac:dyDescent="0.35">
      <c r="A41" s="2" t="s">
        <v>412</v>
      </c>
      <c r="B41" s="2" t="s">
        <v>413</v>
      </c>
      <c r="C41" s="3">
        <v>8</v>
      </c>
      <c r="D41" s="2">
        <f t="shared" si="0"/>
        <v>535.27</v>
      </c>
      <c r="E41" s="2"/>
      <c r="F41" s="2"/>
      <c r="G41" s="2"/>
      <c r="H41" s="48"/>
      <c r="I41" s="2"/>
      <c r="J41" s="2">
        <v>535.27</v>
      </c>
      <c r="K41" s="2">
        <v>538.62</v>
      </c>
      <c r="L41" s="2">
        <v>536.35</v>
      </c>
      <c r="M41" s="2"/>
      <c r="N41" s="2"/>
      <c r="O41" s="2">
        <v>540.91</v>
      </c>
      <c r="P41" s="2">
        <v>549.87</v>
      </c>
      <c r="Q41" s="2">
        <v>558.79999999999995</v>
      </c>
    </row>
    <row r="42" spans="1:18" x14ac:dyDescent="0.35">
      <c r="A42" s="2" t="s">
        <v>13</v>
      </c>
      <c r="B42" s="2" t="s">
        <v>388</v>
      </c>
      <c r="C42" s="3">
        <v>7</v>
      </c>
      <c r="D42" s="11">
        <f t="shared" si="0"/>
        <v>540.21</v>
      </c>
      <c r="E42" s="11"/>
      <c r="F42" s="11"/>
      <c r="G42" s="11"/>
      <c r="H42" s="48"/>
      <c r="I42" s="3"/>
      <c r="J42" s="3">
        <v>545.73</v>
      </c>
      <c r="K42" s="36">
        <v>610.79999999999995</v>
      </c>
      <c r="L42" s="36">
        <v>548.87</v>
      </c>
      <c r="M42" s="36">
        <v>540.21</v>
      </c>
      <c r="N42" s="36">
        <v>554.19000000000005</v>
      </c>
      <c r="O42" s="36">
        <v>604.77</v>
      </c>
      <c r="P42" s="3"/>
      <c r="Q42" s="2">
        <v>603</v>
      </c>
    </row>
    <row r="43" spans="1:18" x14ac:dyDescent="0.35">
      <c r="A43" s="2" t="s">
        <v>886</v>
      </c>
      <c r="B43" s="2" t="s">
        <v>887</v>
      </c>
      <c r="C43" s="3">
        <v>7</v>
      </c>
      <c r="D43" s="2">
        <f t="shared" si="0"/>
        <v>540.47</v>
      </c>
      <c r="E43" s="2"/>
      <c r="F43" s="2"/>
      <c r="G43" s="2"/>
      <c r="H43" s="48">
        <v>548.41999999999996</v>
      </c>
      <c r="I43" s="3"/>
      <c r="J43" s="3">
        <v>540.47</v>
      </c>
      <c r="K43" s="3"/>
      <c r="L43" s="2">
        <v>550.88</v>
      </c>
      <c r="M43" s="2"/>
      <c r="N43" s="2">
        <v>548.48</v>
      </c>
      <c r="O43" s="2"/>
      <c r="P43" s="2"/>
      <c r="Q43" s="2"/>
    </row>
    <row r="44" spans="1:18" x14ac:dyDescent="0.35">
      <c r="A44" s="2" t="s">
        <v>421</v>
      </c>
      <c r="B44" s="2" t="s">
        <v>84</v>
      </c>
      <c r="C44" s="3">
        <v>8</v>
      </c>
      <c r="D44" s="11">
        <f t="shared" si="0"/>
        <v>543.65</v>
      </c>
      <c r="E44" s="11"/>
      <c r="F44" s="11"/>
      <c r="G44" s="11"/>
      <c r="H44" s="48"/>
      <c r="I44" s="2"/>
      <c r="J44" s="2"/>
      <c r="K44" s="2"/>
      <c r="L44" s="2">
        <v>543.65</v>
      </c>
      <c r="M44" s="2"/>
      <c r="N44" s="2">
        <v>559.54999999999995</v>
      </c>
      <c r="O44" s="2">
        <v>558.5</v>
      </c>
      <c r="P44" s="2"/>
      <c r="Q44" s="2">
        <v>557</v>
      </c>
    </row>
    <row r="45" spans="1:18" x14ac:dyDescent="0.35">
      <c r="A45" s="2" t="s">
        <v>407</v>
      </c>
      <c r="B45" s="2" t="s">
        <v>390</v>
      </c>
      <c r="C45" s="3">
        <v>8</v>
      </c>
      <c r="D45" s="2">
        <f t="shared" si="0"/>
        <v>547.29</v>
      </c>
      <c r="E45" s="2"/>
      <c r="F45" s="2"/>
      <c r="G45" s="2"/>
      <c r="H45" s="48">
        <v>549.88</v>
      </c>
      <c r="I45" s="2"/>
      <c r="J45" s="2">
        <v>547.29</v>
      </c>
      <c r="K45" s="2">
        <v>559.53</v>
      </c>
      <c r="L45" s="2">
        <v>556.46</v>
      </c>
      <c r="M45" s="2">
        <v>600.6</v>
      </c>
      <c r="N45" s="2">
        <v>612.41999999999996</v>
      </c>
      <c r="O45" s="2">
        <v>607.41</v>
      </c>
      <c r="P45" s="2">
        <v>618.26</v>
      </c>
      <c r="Q45" s="2">
        <v>619.29999999999995</v>
      </c>
    </row>
    <row r="46" spans="1:18" x14ac:dyDescent="0.35">
      <c r="A46" s="2" t="s">
        <v>6</v>
      </c>
      <c r="B46" s="2" t="s">
        <v>856</v>
      </c>
      <c r="C46" s="3">
        <v>7</v>
      </c>
      <c r="D46" s="11">
        <f t="shared" si="0"/>
        <v>547.34</v>
      </c>
      <c r="E46" s="11"/>
      <c r="F46" s="11"/>
      <c r="G46" s="11"/>
      <c r="H46" s="48"/>
      <c r="I46" s="2"/>
      <c r="J46" s="2">
        <v>547.34</v>
      </c>
      <c r="K46" s="2"/>
      <c r="L46" s="2"/>
      <c r="M46" s="2"/>
      <c r="N46" s="2"/>
      <c r="O46" s="2"/>
      <c r="P46" s="2"/>
      <c r="Q46" s="2">
        <v>619.1</v>
      </c>
    </row>
    <row r="47" spans="1:18" x14ac:dyDescent="0.35">
      <c r="A47" s="2" t="s">
        <v>868</v>
      </c>
      <c r="B47" s="2" t="s">
        <v>869</v>
      </c>
      <c r="C47" s="3">
        <v>7</v>
      </c>
      <c r="D47" s="2">
        <f t="shared" si="0"/>
        <v>549.08000000000004</v>
      </c>
      <c r="E47" s="2"/>
      <c r="F47" s="2"/>
      <c r="G47" s="2"/>
      <c r="H47" s="48"/>
      <c r="I47" s="2"/>
      <c r="J47" s="2"/>
      <c r="K47" s="2">
        <v>549.08000000000004</v>
      </c>
      <c r="L47" s="2"/>
      <c r="M47" s="2">
        <v>549.09</v>
      </c>
      <c r="N47" s="2"/>
      <c r="O47" s="2">
        <v>604.26</v>
      </c>
      <c r="P47" s="2">
        <v>555.85</v>
      </c>
      <c r="Q47" s="2">
        <v>603.6</v>
      </c>
    </row>
    <row r="48" spans="1:18" x14ac:dyDescent="0.35">
      <c r="A48" s="2" t="s">
        <v>37</v>
      </c>
      <c r="B48" s="2" t="s">
        <v>424</v>
      </c>
      <c r="C48" s="3">
        <v>8</v>
      </c>
      <c r="D48" s="11">
        <f t="shared" si="0"/>
        <v>550.46</v>
      </c>
      <c r="E48" s="11"/>
      <c r="F48" s="11"/>
      <c r="G48" s="11"/>
      <c r="H48" s="48"/>
      <c r="I48" s="2"/>
      <c r="J48" s="2"/>
      <c r="K48" s="2"/>
      <c r="L48" s="2">
        <v>550.46</v>
      </c>
      <c r="M48" s="2"/>
      <c r="N48" s="2"/>
      <c r="O48" s="2"/>
      <c r="P48" s="2">
        <v>603.16</v>
      </c>
      <c r="Q48" s="2">
        <v>558.4</v>
      </c>
    </row>
    <row r="49" spans="1:17" x14ac:dyDescent="0.35">
      <c r="A49" s="2" t="s">
        <v>876</v>
      </c>
      <c r="B49" s="2" t="s">
        <v>877</v>
      </c>
      <c r="C49" s="3">
        <v>8</v>
      </c>
      <c r="D49" s="2">
        <f t="shared" si="0"/>
        <v>551.79</v>
      </c>
      <c r="E49" s="2"/>
      <c r="F49" s="2"/>
      <c r="G49" s="2"/>
      <c r="H49" s="48">
        <v>610.16999999999996</v>
      </c>
      <c r="I49" s="2"/>
      <c r="J49" s="2">
        <v>551.79</v>
      </c>
      <c r="K49" s="2">
        <v>615.05999999999995</v>
      </c>
      <c r="L49" s="2">
        <v>611.01</v>
      </c>
      <c r="M49" s="2">
        <v>600.79999999999995</v>
      </c>
      <c r="N49" s="2">
        <v>617.22</v>
      </c>
      <c r="O49" s="2"/>
      <c r="P49" s="2">
        <v>621.03</v>
      </c>
      <c r="Q49" s="2">
        <v>604.9</v>
      </c>
    </row>
    <row r="50" spans="1:17" x14ac:dyDescent="0.35">
      <c r="A50" s="2" t="s">
        <v>855</v>
      </c>
      <c r="B50" s="2" t="s">
        <v>508</v>
      </c>
      <c r="C50" s="3">
        <v>8</v>
      </c>
      <c r="D50" s="11">
        <f t="shared" si="0"/>
        <v>551.79999999999995</v>
      </c>
      <c r="E50" s="11"/>
      <c r="F50" s="11"/>
      <c r="G50" s="11"/>
      <c r="H50" s="48">
        <v>609.87</v>
      </c>
      <c r="I50" s="2"/>
      <c r="J50" s="2">
        <v>551.79999999999995</v>
      </c>
      <c r="K50" s="2">
        <v>607.28</v>
      </c>
      <c r="L50" s="2">
        <v>602.58000000000004</v>
      </c>
      <c r="M50" s="2">
        <v>601.54999999999995</v>
      </c>
      <c r="N50" s="2">
        <v>617.34</v>
      </c>
      <c r="O50" s="2">
        <v>622.11</v>
      </c>
      <c r="P50" s="2"/>
      <c r="Q50" s="2">
        <v>736.7</v>
      </c>
    </row>
    <row r="51" spans="1:17" x14ac:dyDescent="0.35">
      <c r="A51" s="2" t="s">
        <v>882</v>
      </c>
      <c r="B51" s="2" t="s">
        <v>883</v>
      </c>
      <c r="C51" s="3">
        <v>8</v>
      </c>
      <c r="D51" s="2">
        <f t="shared" si="0"/>
        <v>555.5</v>
      </c>
      <c r="E51" s="11"/>
      <c r="F51" s="11"/>
      <c r="G51" s="11"/>
      <c r="H51" s="2">
        <v>555.5</v>
      </c>
      <c r="I51" s="2"/>
      <c r="J51" s="2"/>
      <c r="K51" s="2"/>
      <c r="L51" s="2"/>
      <c r="M51" s="2"/>
      <c r="N51" s="2"/>
      <c r="O51" s="2"/>
      <c r="P51" s="2">
        <v>614.97</v>
      </c>
      <c r="Q51" s="2">
        <v>607.9</v>
      </c>
    </row>
    <row r="52" spans="1:17" x14ac:dyDescent="0.35">
      <c r="A52" s="2" t="s">
        <v>875</v>
      </c>
      <c r="B52" s="2" t="s">
        <v>472</v>
      </c>
      <c r="C52" s="3">
        <v>7</v>
      </c>
      <c r="D52" s="11">
        <f t="shared" si="0"/>
        <v>602.80999999999995</v>
      </c>
      <c r="E52" s="11"/>
      <c r="F52" s="11"/>
      <c r="G52" s="11"/>
      <c r="H52" s="2"/>
      <c r="I52" s="2"/>
      <c r="J52" s="2"/>
      <c r="K52" s="2"/>
      <c r="L52" s="2"/>
      <c r="M52" s="2"/>
      <c r="N52" s="2">
        <v>602.80999999999995</v>
      </c>
      <c r="O52" s="2">
        <v>605.79999999999995</v>
      </c>
      <c r="P52" s="2"/>
      <c r="Q52" s="2">
        <v>606.4</v>
      </c>
    </row>
    <row r="53" spans="1:17" x14ac:dyDescent="0.35">
      <c r="A53" s="2" t="s">
        <v>870</v>
      </c>
      <c r="B53" s="2" t="s">
        <v>871</v>
      </c>
      <c r="C53" s="3">
        <v>7</v>
      </c>
      <c r="D53" s="2">
        <f t="shared" si="0"/>
        <v>606.70000000000005</v>
      </c>
      <c r="E53" s="11"/>
      <c r="F53" s="11"/>
      <c r="G53" s="11"/>
      <c r="H53" s="2"/>
      <c r="I53" s="2"/>
      <c r="J53" s="2"/>
      <c r="K53" s="2"/>
      <c r="L53" s="2"/>
      <c r="M53" s="2"/>
      <c r="N53" s="2"/>
      <c r="O53" s="2"/>
      <c r="P53" s="2"/>
      <c r="Q53" s="2">
        <v>606.70000000000005</v>
      </c>
    </row>
    <row r="54" spans="1:17" x14ac:dyDescent="0.35">
      <c r="A54" s="2" t="s">
        <v>432</v>
      </c>
      <c r="B54" s="2" t="s">
        <v>881</v>
      </c>
      <c r="C54" s="3">
        <v>7</v>
      </c>
      <c r="D54" s="11">
        <f t="shared" si="0"/>
        <v>607.4</v>
      </c>
      <c r="E54" s="11"/>
      <c r="F54" s="11"/>
      <c r="G54" s="11"/>
      <c r="H54" s="2"/>
      <c r="I54" s="2"/>
      <c r="J54" s="2"/>
      <c r="K54" s="2"/>
      <c r="L54" s="2"/>
      <c r="M54" s="2"/>
      <c r="N54" s="2"/>
      <c r="O54" s="2"/>
      <c r="P54" s="2"/>
      <c r="Q54" s="2">
        <v>607.4</v>
      </c>
    </row>
    <row r="55" spans="1:17" x14ac:dyDescent="0.35">
      <c r="A55" s="2" t="s">
        <v>138</v>
      </c>
      <c r="B55" s="2" t="s">
        <v>864</v>
      </c>
      <c r="C55" s="3">
        <v>7</v>
      </c>
      <c r="D55" s="2">
        <f t="shared" si="0"/>
        <v>609.83000000000004</v>
      </c>
      <c r="E55" s="11"/>
      <c r="F55" s="11"/>
      <c r="G55" s="11"/>
      <c r="H55" s="2">
        <v>618.6</v>
      </c>
      <c r="I55" s="2"/>
      <c r="J55" s="2"/>
      <c r="K55" s="2">
        <v>614.54999999999995</v>
      </c>
      <c r="L55" s="2"/>
      <c r="M55" s="2">
        <v>609.83000000000004</v>
      </c>
      <c r="N55" s="2">
        <v>615.89</v>
      </c>
      <c r="O55" s="2">
        <v>616.96</v>
      </c>
      <c r="P55" s="2"/>
      <c r="Q55" s="2">
        <v>627.5</v>
      </c>
    </row>
    <row r="56" spans="1:17" x14ac:dyDescent="0.35">
      <c r="A56" s="2" t="s">
        <v>866</v>
      </c>
      <c r="B56" s="2" t="s">
        <v>867</v>
      </c>
      <c r="C56" s="3">
        <v>8</v>
      </c>
      <c r="D56" s="11">
        <f t="shared" si="0"/>
        <v>613.5</v>
      </c>
      <c r="E56" s="11"/>
      <c r="F56" s="11"/>
      <c r="G56" s="11"/>
      <c r="H56" s="2"/>
      <c r="I56" s="2"/>
      <c r="J56" s="2"/>
      <c r="K56" s="2"/>
      <c r="L56" s="2"/>
      <c r="M56" s="2"/>
      <c r="N56" s="2"/>
      <c r="O56" s="2"/>
      <c r="P56" s="2"/>
      <c r="Q56" s="2">
        <v>613.5</v>
      </c>
    </row>
    <row r="57" spans="1:17" x14ac:dyDescent="0.35">
      <c r="A57" s="2" t="s">
        <v>861</v>
      </c>
      <c r="B57" s="2" t="s">
        <v>862</v>
      </c>
      <c r="C57" s="3">
        <v>8</v>
      </c>
      <c r="D57" s="2">
        <f t="shared" si="0"/>
        <v>617.76</v>
      </c>
      <c r="E57" s="11"/>
      <c r="F57" s="11"/>
      <c r="G57" s="11"/>
      <c r="H57" s="2"/>
      <c r="I57" s="2"/>
      <c r="J57" s="2"/>
      <c r="K57" s="2">
        <v>618.26</v>
      </c>
      <c r="L57" s="2"/>
      <c r="M57" s="2">
        <v>617.76</v>
      </c>
      <c r="N57" s="2">
        <v>624.07000000000005</v>
      </c>
      <c r="O57" s="2">
        <v>621.39</v>
      </c>
      <c r="P57" s="2"/>
      <c r="Q57" s="2">
        <v>636.4</v>
      </c>
    </row>
    <row r="58" spans="1:17" x14ac:dyDescent="0.35">
      <c r="A58" s="2" t="s">
        <v>277</v>
      </c>
      <c r="B58" s="2" t="s">
        <v>872</v>
      </c>
      <c r="C58" s="3">
        <v>8</v>
      </c>
      <c r="D58" s="11">
        <f t="shared" si="0"/>
        <v>624.29</v>
      </c>
      <c r="E58" s="11"/>
      <c r="F58" s="11"/>
      <c r="G58" s="11"/>
      <c r="H58" s="2"/>
      <c r="I58" s="2"/>
      <c r="J58" s="2"/>
      <c r="K58" s="2"/>
      <c r="L58" s="2"/>
      <c r="M58" s="2"/>
      <c r="N58" s="2">
        <v>624.29</v>
      </c>
      <c r="O58" s="2">
        <v>627.84</v>
      </c>
      <c r="P58" s="2"/>
      <c r="Q58" s="2">
        <v>628.6</v>
      </c>
    </row>
    <row r="59" spans="1:17" x14ac:dyDescent="0.35">
      <c r="A59" s="2" t="s">
        <v>37</v>
      </c>
      <c r="B59" s="2" t="s">
        <v>423</v>
      </c>
      <c r="C59" s="3">
        <v>8</v>
      </c>
      <c r="D59" s="2">
        <f t="shared" si="0"/>
        <v>626.70000000000005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>
        <v>626.70000000000005</v>
      </c>
    </row>
    <row r="60" spans="1:17" x14ac:dyDescent="0.35">
      <c r="A60" s="2" t="s">
        <v>852</v>
      </c>
      <c r="B60" s="2" t="s">
        <v>454</v>
      </c>
      <c r="C60" s="3">
        <v>7</v>
      </c>
      <c r="D60" s="11">
        <f t="shared" si="0"/>
        <v>627.20000000000005</v>
      </c>
      <c r="E60" s="11"/>
      <c r="F60" s="11"/>
      <c r="G60" s="11"/>
      <c r="H60" s="2"/>
      <c r="I60" s="2"/>
      <c r="J60" s="2"/>
      <c r="K60" s="2"/>
      <c r="L60" s="2"/>
      <c r="M60" s="2"/>
      <c r="N60" s="2"/>
      <c r="O60" s="2"/>
      <c r="P60" s="2"/>
      <c r="Q60" s="2">
        <v>627.20000000000005</v>
      </c>
    </row>
    <row r="61" spans="1:17" x14ac:dyDescent="0.35">
      <c r="A61" s="2" t="s">
        <v>504</v>
      </c>
      <c r="B61" s="2" t="s">
        <v>539</v>
      </c>
      <c r="C61" s="3">
        <v>7</v>
      </c>
      <c r="D61" s="2">
        <f t="shared" si="0"/>
        <v>646.84</v>
      </c>
      <c r="E61" s="2"/>
      <c r="F61" s="2"/>
      <c r="G61" s="2"/>
      <c r="H61" s="2"/>
      <c r="I61" s="3"/>
      <c r="J61" s="3"/>
      <c r="K61" s="3"/>
      <c r="L61" s="2"/>
      <c r="M61" s="2"/>
      <c r="N61" s="2"/>
      <c r="O61" s="2">
        <v>646.84</v>
      </c>
      <c r="P61" s="2"/>
      <c r="Q61" s="2"/>
    </row>
    <row r="62" spans="1:17" x14ac:dyDescent="0.35">
      <c r="A62" s="2" t="s">
        <v>889</v>
      </c>
      <c r="B62" s="2" t="s">
        <v>890</v>
      </c>
      <c r="C62" s="3">
        <v>7</v>
      </c>
      <c r="D62" s="11">
        <f t="shared" si="0"/>
        <v>657.3</v>
      </c>
      <c r="E62" s="11"/>
      <c r="F62" s="11"/>
      <c r="G62" s="11"/>
      <c r="H62" s="2"/>
      <c r="I62" s="2"/>
      <c r="J62" s="2"/>
      <c r="K62" s="2"/>
      <c r="L62" s="2"/>
      <c r="M62" s="2"/>
      <c r="N62" s="2"/>
      <c r="O62" s="2"/>
      <c r="P62" s="2"/>
      <c r="Q62" s="2">
        <v>657.3</v>
      </c>
    </row>
    <row r="63" spans="1:17" x14ac:dyDescent="0.35">
      <c r="A63" s="2" t="s">
        <v>853</v>
      </c>
      <c r="B63" s="2" t="s">
        <v>854</v>
      </c>
      <c r="C63" s="3">
        <v>8</v>
      </c>
      <c r="D63" s="2">
        <f t="shared" si="0"/>
        <v>742.3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>
        <v>742.3</v>
      </c>
    </row>
    <row r="64" spans="1:17" x14ac:dyDescent="0.35">
      <c r="A64" s="2" t="s">
        <v>891</v>
      </c>
      <c r="B64" s="2" t="s">
        <v>892</v>
      </c>
      <c r="C64" s="3">
        <v>7</v>
      </c>
      <c r="D64" s="11">
        <f t="shared" si="0"/>
        <v>750.7</v>
      </c>
      <c r="E64" s="11"/>
      <c r="F64" s="11"/>
      <c r="G64" s="11"/>
      <c r="H64" s="2"/>
      <c r="I64" s="2"/>
      <c r="J64" s="2"/>
      <c r="K64" s="2"/>
      <c r="L64" s="2"/>
      <c r="M64" s="2"/>
      <c r="N64" s="2"/>
      <c r="O64" s="2"/>
      <c r="P64" s="2"/>
      <c r="Q64" s="2">
        <v>750.7</v>
      </c>
    </row>
    <row r="65" spans="1:18" x14ac:dyDescent="0.35">
      <c r="D65"/>
      <c r="E65"/>
      <c r="F65"/>
      <c r="G65"/>
      <c r="H65"/>
      <c r="I65"/>
      <c r="J65"/>
      <c r="K65"/>
      <c r="L65"/>
      <c r="M65"/>
      <c r="N65"/>
      <c r="O65"/>
    </row>
    <row r="66" spans="1:18" x14ac:dyDescent="0.35">
      <c r="A66" s="4" t="s">
        <v>0</v>
      </c>
      <c r="D66"/>
      <c r="E66"/>
      <c r="G66"/>
      <c r="H66"/>
      <c r="I66"/>
      <c r="J66"/>
      <c r="K66"/>
      <c r="L66"/>
      <c r="M66"/>
      <c r="N66"/>
    </row>
    <row r="67" spans="1:18" x14ac:dyDescent="0.35">
      <c r="A67" s="12" t="s">
        <v>1</v>
      </c>
      <c r="B67" s="12" t="s">
        <v>2</v>
      </c>
      <c r="C67" s="13"/>
      <c r="D67" s="12" t="s">
        <v>3</v>
      </c>
      <c r="E67" s="12" t="s">
        <v>807</v>
      </c>
      <c r="F67" s="12" t="s">
        <v>805</v>
      </c>
      <c r="G67" s="12" t="s">
        <v>804</v>
      </c>
      <c r="H67" s="12" t="s">
        <v>803</v>
      </c>
      <c r="I67" s="34" t="s">
        <v>802</v>
      </c>
      <c r="J67" s="34" t="s">
        <v>802</v>
      </c>
      <c r="K67" s="12" t="s">
        <v>801</v>
      </c>
      <c r="L67" s="12" t="s">
        <v>800</v>
      </c>
      <c r="M67" s="12" t="s">
        <v>799</v>
      </c>
      <c r="N67" s="12" t="s">
        <v>797</v>
      </c>
      <c r="O67" s="12" t="s">
        <v>792</v>
      </c>
      <c r="P67" s="12" t="s">
        <v>790</v>
      </c>
      <c r="Q67" s="42" t="s">
        <v>4</v>
      </c>
      <c r="R67" s="12" t="s">
        <v>5</v>
      </c>
    </row>
    <row r="68" spans="1:18" x14ac:dyDescent="0.35">
      <c r="A68" s="11" t="s">
        <v>379</v>
      </c>
      <c r="B68" s="11" t="s">
        <v>380</v>
      </c>
      <c r="C68" s="15">
        <v>7</v>
      </c>
      <c r="D68" s="11">
        <f>+MIN(E68:R68)</f>
        <v>451.59</v>
      </c>
      <c r="E68" s="11">
        <v>451.59</v>
      </c>
      <c r="F68" s="45">
        <v>459.28</v>
      </c>
      <c r="G68" s="11">
        <v>457.63</v>
      </c>
      <c r="H68" s="11">
        <v>504.61</v>
      </c>
      <c r="I68" s="11">
        <v>458</v>
      </c>
      <c r="J68" s="11">
        <v>504.8</v>
      </c>
      <c r="K68" s="11">
        <v>501.62</v>
      </c>
      <c r="L68" s="11">
        <v>502.6</v>
      </c>
      <c r="M68" s="11">
        <v>502.58</v>
      </c>
      <c r="N68" s="11">
        <v>511.09</v>
      </c>
      <c r="O68" s="11"/>
      <c r="P68" s="11">
        <v>522.79999999999995</v>
      </c>
      <c r="Q68" s="41">
        <v>515.79999999999995</v>
      </c>
      <c r="R68" s="11">
        <v>526.70000000000005</v>
      </c>
    </row>
    <row r="69" spans="1:18" x14ac:dyDescent="0.35">
      <c r="A69" s="2" t="s">
        <v>377</v>
      </c>
      <c r="B69" s="2" t="s">
        <v>378</v>
      </c>
      <c r="C69" s="3">
        <v>8</v>
      </c>
      <c r="D69" s="2">
        <f>+MIN(E69:R69)</f>
        <v>458.09</v>
      </c>
      <c r="E69" s="2">
        <v>458.7</v>
      </c>
      <c r="F69" s="44">
        <v>459.7</v>
      </c>
      <c r="G69" s="2">
        <v>458.09</v>
      </c>
      <c r="H69" s="2">
        <v>510.3</v>
      </c>
      <c r="I69" s="2"/>
      <c r="J69" s="2">
        <v>510.3</v>
      </c>
      <c r="K69" s="2">
        <v>505.05</v>
      </c>
      <c r="L69" s="2">
        <v>503.1</v>
      </c>
      <c r="M69" s="2">
        <v>503.16</v>
      </c>
      <c r="N69" s="2">
        <v>512.41</v>
      </c>
      <c r="O69" s="2"/>
      <c r="P69" s="2">
        <v>516.6</v>
      </c>
      <c r="Q69" s="36">
        <v>512.29999999999995</v>
      </c>
      <c r="R69" s="2"/>
    </row>
    <row r="70" spans="1:18" x14ac:dyDescent="0.35">
      <c r="A70" s="2" t="s">
        <v>383</v>
      </c>
      <c r="B70" s="2" t="s">
        <v>229</v>
      </c>
      <c r="C70" s="3">
        <v>8</v>
      </c>
      <c r="D70" s="11">
        <f t="shared" ref="D70:D104" si="1">+MIN(E70:R70)</f>
        <v>511.51</v>
      </c>
      <c r="E70" s="11"/>
      <c r="F70" s="2"/>
      <c r="G70" s="2"/>
      <c r="H70" s="2"/>
      <c r="I70" s="2"/>
      <c r="J70" s="2">
        <v>513.4</v>
      </c>
      <c r="K70" s="2">
        <v>511.51</v>
      </c>
      <c r="L70" s="2"/>
      <c r="M70" s="2"/>
      <c r="N70" s="2"/>
      <c r="O70" s="2">
        <v>526.84</v>
      </c>
      <c r="P70" s="2"/>
      <c r="Q70" s="36"/>
      <c r="R70" s="2">
        <v>531.29999999999995</v>
      </c>
    </row>
    <row r="71" spans="1:18" x14ac:dyDescent="0.35">
      <c r="A71" s="2" t="s">
        <v>389</v>
      </c>
      <c r="B71" s="2" t="s">
        <v>390</v>
      </c>
      <c r="C71" s="3">
        <v>8</v>
      </c>
      <c r="D71" s="2">
        <f t="shared" si="1"/>
        <v>512.42999999999995</v>
      </c>
      <c r="E71" s="2"/>
      <c r="F71" s="2"/>
      <c r="G71" s="2"/>
      <c r="H71" s="2"/>
      <c r="I71" s="2"/>
      <c r="J71" s="2">
        <v>518.20000000000005</v>
      </c>
      <c r="K71" s="2">
        <v>512.42999999999995</v>
      </c>
      <c r="L71" s="2"/>
      <c r="M71" s="2"/>
      <c r="N71" s="2"/>
      <c r="O71" s="2">
        <v>531.59</v>
      </c>
      <c r="P71" s="2"/>
      <c r="Q71" s="36"/>
      <c r="R71" s="2">
        <v>541.6</v>
      </c>
    </row>
    <row r="72" spans="1:18" x14ac:dyDescent="0.35">
      <c r="A72" s="2" t="s">
        <v>384</v>
      </c>
      <c r="B72" s="2" t="s">
        <v>385</v>
      </c>
      <c r="C72" s="3">
        <v>8</v>
      </c>
      <c r="D72" s="11">
        <f t="shared" si="1"/>
        <v>517.02</v>
      </c>
      <c r="E72" s="11"/>
      <c r="F72" s="2"/>
      <c r="G72" s="2"/>
      <c r="H72" s="2"/>
      <c r="I72" s="2"/>
      <c r="J72" s="2"/>
      <c r="K72" s="2">
        <v>517.02</v>
      </c>
      <c r="L72" s="2"/>
      <c r="M72" s="2"/>
      <c r="N72" s="2"/>
      <c r="O72" s="2"/>
      <c r="P72" s="2"/>
      <c r="Q72" s="36"/>
      <c r="R72" s="2">
        <v>535.9</v>
      </c>
    </row>
    <row r="73" spans="1:18" x14ac:dyDescent="0.35">
      <c r="A73" s="2" t="s">
        <v>381</v>
      </c>
      <c r="B73" s="2" t="s">
        <v>382</v>
      </c>
      <c r="C73" s="3">
        <v>8</v>
      </c>
      <c r="D73" s="2">
        <f t="shared" si="1"/>
        <v>520.84</v>
      </c>
      <c r="E73" s="2">
        <v>523.98</v>
      </c>
      <c r="F73" s="2"/>
      <c r="G73" s="2"/>
      <c r="H73" s="2">
        <v>527.41</v>
      </c>
      <c r="I73" s="2"/>
      <c r="J73" s="2"/>
      <c r="K73" s="2">
        <v>520.84</v>
      </c>
      <c r="L73" s="2"/>
      <c r="M73" s="2">
        <v>539.03</v>
      </c>
      <c r="N73" s="2">
        <v>526.41</v>
      </c>
      <c r="O73" s="2">
        <v>527.38</v>
      </c>
      <c r="P73" s="2">
        <v>534.70000000000005</v>
      </c>
      <c r="Q73" s="36">
        <v>530.70000000000005</v>
      </c>
      <c r="R73" s="2">
        <v>549.79999999999995</v>
      </c>
    </row>
    <row r="74" spans="1:18" x14ac:dyDescent="0.35">
      <c r="A74" s="2" t="s">
        <v>387</v>
      </c>
      <c r="B74" s="2" t="s">
        <v>388</v>
      </c>
      <c r="C74" s="3">
        <v>8</v>
      </c>
      <c r="D74" s="11">
        <f t="shared" si="1"/>
        <v>520.9</v>
      </c>
      <c r="E74" s="11"/>
      <c r="F74" s="2"/>
      <c r="G74" s="2"/>
      <c r="H74" s="2">
        <v>527.66</v>
      </c>
      <c r="I74" s="2"/>
      <c r="J74" s="2"/>
      <c r="K74" s="2">
        <v>526.69000000000005</v>
      </c>
      <c r="L74" s="2">
        <v>524.70000000000005</v>
      </c>
      <c r="M74" s="2">
        <v>520.9</v>
      </c>
      <c r="N74" s="2">
        <v>529.79</v>
      </c>
      <c r="O74" s="2">
        <v>541</v>
      </c>
      <c r="P74" s="2">
        <v>537.79999999999995</v>
      </c>
      <c r="Q74" s="36">
        <v>539.5</v>
      </c>
      <c r="R74" s="2">
        <v>547.9</v>
      </c>
    </row>
    <row r="75" spans="1:18" x14ac:dyDescent="0.35">
      <c r="A75" s="2" t="s">
        <v>75</v>
      </c>
      <c r="B75" s="2" t="s">
        <v>386</v>
      </c>
      <c r="C75" s="3">
        <v>8</v>
      </c>
      <c r="D75" s="2">
        <f t="shared" si="1"/>
        <v>522.64</v>
      </c>
      <c r="E75" s="2"/>
      <c r="F75" s="2"/>
      <c r="G75" s="2"/>
      <c r="H75" s="2">
        <v>524.88</v>
      </c>
      <c r="I75" s="2"/>
      <c r="J75" s="2"/>
      <c r="K75" s="2">
        <v>522.64</v>
      </c>
      <c r="L75" s="2">
        <v>530.70000000000005</v>
      </c>
      <c r="M75" s="2">
        <v>524.21</v>
      </c>
      <c r="N75" s="2">
        <v>533.45000000000005</v>
      </c>
      <c r="O75" s="2"/>
      <c r="P75" s="2">
        <v>542.29999999999995</v>
      </c>
      <c r="Q75" s="36">
        <v>536.4</v>
      </c>
      <c r="R75" s="2">
        <v>546.5</v>
      </c>
    </row>
    <row r="76" spans="1:18" x14ac:dyDescent="0.35">
      <c r="A76" s="2" t="s">
        <v>391</v>
      </c>
      <c r="B76" s="2" t="s">
        <v>392</v>
      </c>
      <c r="C76" s="3">
        <v>7</v>
      </c>
      <c r="D76" s="11">
        <f t="shared" si="1"/>
        <v>529.49</v>
      </c>
      <c r="E76" s="11"/>
      <c r="F76" s="2"/>
      <c r="G76" s="2"/>
      <c r="H76" s="2">
        <v>529.49</v>
      </c>
      <c r="I76" s="2"/>
      <c r="J76" s="2"/>
      <c r="K76" s="2">
        <v>529.64</v>
      </c>
      <c r="L76" s="2">
        <v>530.79999999999995</v>
      </c>
      <c r="M76" s="2">
        <v>534.16</v>
      </c>
      <c r="N76" s="2">
        <v>540.46</v>
      </c>
      <c r="O76" s="2">
        <v>539.62</v>
      </c>
      <c r="P76" s="2"/>
      <c r="Q76" s="36"/>
      <c r="R76" s="2">
        <v>547.20000000000005</v>
      </c>
    </row>
    <row r="77" spans="1:18" x14ac:dyDescent="0.35">
      <c r="A77" s="2" t="s">
        <v>403</v>
      </c>
      <c r="B77" s="2" t="s">
        <v>404</v>
      </c>
      <c r="C77" s="3">
        <v>8</v>
      </c>
      <c r="D77" s="2">
        <f t="shared" si="1"/>
        <v>533.89</v>
      </c>
      <c r="E77" s="2"/>
      <c r="F77" s="2"/>
      <c r="G77" s="2"/>
      <c r="H77" s="2"/>
      <c r="I77" s="2"/>
      <c r="J77" s="2"/>
      <c r="K77" s="2">
        <v>533.89</v>
      </c>
      <c r="L77" s="2"/>
      <c r="M77" s="2"/>
      <c r="N77" s="2"/>
      <c r="O77" s="2"/>
      <c r="P77" s="2"/>
      <c r="Q77" s="2"/>
      <c r="R77" s="2">
        <v>557.29999999999995</v>
      </c>
    </row>
    <row r="78" spans="1:18" x14ac:dyDescent="0.35">
      <c r="A78" s="2" t="s">
        <v>467</v>
      </c>
      <c r="B78" s="2" t="s">
        <v>468</v>
      </c>
      <c r="C78" s="3">
        <v>8</v>
      </c>
      <c r="D78" s="11">
        <f t="shared" si="1"/>
        <v>534.1</v>
      </c>
      <c r="E78" s="11"/>
      <c r="F78" s="2"/>
      <c r="G78" s="3"/>
      <c r="H78" s="36">
        <v>535.84</v>
      </c>
      <c r="I78" s="3"/>
      <c r="J78" s="3"/>
      <c r="K78" s="36">
        <v>534.27</v>
      </c>
      <c r="L78" s="3"/>
      <c r="M78" s="36">
        <v>534.1</v>
      </c>
      <c r="N78" s="36">
        <v>535.37</v>
      </c>
      <c r="O78" s="36">
        <v>539.32000000000005</v>
      </c>
      <c r="P78" s="3"/>
      <c r="Q78" s="36"/>
      <c r="R78" s="2"/>
    </row>
    <row r="79" spans="1:18" x14ac:dyDescent="0.35">
      <c r="A79" s="2" t="s">
        <v>395</v>
      </c>
      <c r="B79" s="2" t="s">
        <v>396</v>
      </c>
      <c r="C79" s="3">
        <v>7</v>
      </c>
      <c r="D79" s="2">
        <f t="shared" si="1"/>
        <v>542.29999999999995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>
        <v>542.29999999999995</v>
      </c>
      <c r="Q79" s="36">
        <v>552.70000000000005</v>
      </c>
      <c r="R79" s="2">
        <v>548.6</v>
      </c>
    </row>
    <row r="80" spans="1:18" x14ac:dyDescent="0.35">
      <c r="A80" s="2" t="s">
        <v>412</v>
      </c>
      <c r="B80" s="2" t="s">
        <v>413</v>
      </c>
      <c r="C80" s="3">
        <v>7</v>
      </c>
      <c r="D80" s="11">
        <f t="shared" si="1"/>
        <v>540.71</v>
      </c>
      <c r="E80" s="11"/>
      <c r="F80" s="2"/>
      <c r="G80" s="2"/>
      <c r="H80" s="2">
        <v>540.71</v>
      </c>
      <c r="I80" s="2"/>
      <c r="J80" s="2"/>
      <c r="K80" s="2">
        <v>546.44000000000005</v>
      </c>
      <c r="L80" s="2">
        <v>544.70000000000005</v>
      </c>
      <c r="M80" s="2">
        <v>546.91999999999996</v>
      </c>
      <c r="N80" s="2">
        <v>550.75</v>
      </c>
      <c r="O80" s="2"/>
      <c r="P80" s="2"/>
      <c r="Q80" s="36"/>
      <c r="R80" s="2">
        <v>608.6</v>
      </c>
    </row>
    <row r="81" spans="1:18" x14ac:dyDescent="0.35">
      <c r="A81" s="2" t="s">
        <v>407</v>
      </c>
      <c r="B81" s="2" t="s">
        <v>390</v>
      </c>
      <c r="C81" s="3">
        <v>7</v>
      </c>
      <c r="D81" s="2">
        <f t="shared" si="1"/>
        <v>542.91</v>
      </c>
      <c r="E81" s="2"/>
      <c r="F81" s="2"/>
      <c r="G81" s="2"/>
      <c r="H81" s="2">
        <v>542.91</v>
      </c>
      <c r="I81" s="2"/>
      <c r="J81" s="2"/>
      <c r="K81" s="2">
        <v>557.35</v>
      </c>
      <c r="L81" s="2">
        <v>551</v>
      </c>
      <c r="M81" s="2">
        <v>545.41999999999996</v>
      </c>
      <c r="N81" s="2">
        <v>550</v>
      </c>
      <c r="O81" s="2">
        <v>601.75</v>
      </c>
      <c r="P81" s="2"/>
      <c r="Q81" s="36">
        <v>558</v>
      </c>
      <c r="R81" s="2">
        <v>614.70000000000005</v>
      </c>
    </row>
    <row r="82" spans="1:18" x14ac:dyDescent="0.35">
      <c r="A82" s="2" t="s">
        <v>405</v>
      </c>
      <c r="B82" s="2" t="s">
        <v>406</v>
      </c>
      <c r="C82" s="3">
        <v>7</v>
      </c>
      <c r="D82" s="11">
        <f t="shared" si="1"/>
        <v>545.72</v>
      </c>
      <c r="E82" s="11"/>
      <c r="F82" s="2"/>
      <c r="G82" s="2"/>
      <c r="H82" s="2"/>
      <c r="I82" s="2"/>
      <c r="J82" s="2"/>
      <c r="K82" s="2">
        <v>545.72</v>
      </c>
      <c r="L82" s="2"/>
      <c r="M82" s="2"/>
      <c r="N82" s="2"/>
      <c r="O82" s="2"/>
      <c r="P82" s="2">
        <v>603.9</v>
      </c>
      <c r="Q82" s="2">
        <v>557.29999999999995</v>
      </c>
      <c r="R82" s="2">
        <v>608</v>
      </c>
    </row>
    <row r="83" spans="1:18" x14ac:dyDescent="0.35">
      <c r="A83" s="2" t="s">
        <v>408</v>
      </c>
      <c r="B83" s="2" t="s">
        <v>409</v>
      </c>
      <c r="C83" s="3">
        <v>8</v>
      </c>
      <c r="D83" s="2">
        <f t="shared" si="1"/>
        <v>546.09</v>
      </c>
      <c r="E83" s="2"/>
      <c r="F83" s="2"/>
      <c r="G83" s="2"/>
      <c r="H83" s="2">
        <v>558.85</v>
      </c>
      <c r="I83" s="2"/>
      <c r="J83" s="2"/>
      <c r="K83" s="2">
        <v>557.48</v>
      </c>
      <c r="L83" s="2"/>
      <c r="M83" s="2">
        <v>546.09</v>
      </c>
      <c r="N83" s="2">
        <v>551.04999999999995</v>
      </c>
      <c r="O83" s="2">
        <v>613.47</v>
      </c>
      <c r="P83" s="2"/>
      <c r="Q83" s="36">
        <v>559.5</v>
      </c>
      <c r="R83" s="2">
        <v>620.4</v>
      </c>
    </row>
    <row r="84" spans="1:18" x14ac:dyDescent="0.35">
      <c r="A84" s="2" t="s">
        <v>393</v>
      </c>
      <c r="B84" s="2" t="s">
        <v>394</v>
      </c>
      <c r="C84" s="3">
        <v>7</v>
      </c>
      <c r="D84" s="11">
        <f t="shared" si="1"/>
        <v>548.29999999999995</v>
      </c>
      <c r="E84" s="1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36"/>
      <c r="R84" s="2">
        <v>548.29999999999995</v>
      </c>
    </row>
    <row r="85" spans="1:18" x14ac:dyDescent="0.35">
      <c r="A85" s="2" t="s">
        <v>410</v>
      </c>
      <c r="B85" s="2" t="s">
        <v>411</v>
      </c>
      <c r="C85" s="3">
        <v>7</v>
      </c>
      <c r="D85" s="2">
        <f t="shared" si="1"/>
        <v>541.65</v>
      </c>
      <c r="E85" s="2"/>
      <c r="F85" s="2"/>
      <c r="G85" s="2"/>
      <c r="H85" s="2">
        <v>541.65</v>
      </c>
      <c r="I85" s="2"/>
      <c r="J85" s="2"/>
      <c r="K85" s="2">
        <v>549.16</v>
      </c>
      <c r="L85" s="2">
        <v>553.4</v>
      </c>
      <c r="M85" s="2"/>
      <c r="N85" s="2"/>
      <c r="O85" s="2"/>
      <c r="P85" s="2"/>
      <c r="Q85" s="2">
        <v>559.9</v>
      </c>
      <c r="R85" s="2">
        <v>615.6</v>
      </c>
    </row>
    <row r="86" spans="1:18" x14ac:dyDescent="0.35">
      <c r="A86" s="2" t="s">
        <v>397</v>
      </c>
      <c r="B86" s="2" t="s">
        <v>398</v>
      </c>
      <c r="C86" s="3">
        <v>7</v>
      </c>
      <c r="D86" s="11">
        <f t="shared" si="1"/>
        <v>549.92999999999995</v>
      </c>
      <c r="E86" s="11"/>
      <c r="F86" s="2"/>
      <c r="G86" s="2"/>
      <c r="H86" s="2"/>
      <c r="I86" s="2"/>
      <c r="J86" s="2"/>
      <c r="K86" s="2">
        <v>549.92999999999995</v>
      </c>
      <c r="L86" s="2"/>
      <c r="M86" s="2"/>
      <c r="N86" s="2"/>
      <c r="O86" s="2"/>
      <c r="P86" s="2"/>
      <c r="Q86" s="36">
        <v>553</v>
      </c>
      <c r="R86" s="2"/>
    </row>
    <row r="87" spans="1:18" x14ac:dyDescent="0.35">
      <c r="A87" s="2" t="s">
        <v>399</v>
      </c>
      <c r="B87" s="2" t="s">
        <v>400</v>
      </c>
      <c r="C87" s="3">
        <v>8</v>
      </c>
      <c r="D87" s="2">
        <f t="shared" si="1"/>
        <v>555.1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>
        <v>604.85</v>
      </c>
      <c r="P87" s="2">
        <v>557.5</v>
      </c>
      <c r="Q87" s="2">
        <v>555.1</v>
      </c>
      <c r="R87" s="2">
        <v>606.70000000000005</v>
      </c>
    </row>
    <row r="88" spans="1:18" x14ac:dyDescent="0.35">
      <c r="A88" s="2" t="s">
        <v>401</v>
      </c>
      <c r="B88" s="2" t="s">
        <v>402</v>
      </c>
      <c r="C88" s="3">
        <v>8</v>
      </c>
      <c r="D88" s="11">
        <f t="shared" si="1"/>
        <v>555.79999999999995</v>
      </c>
      <c r="E88" s="11"/>
      <c r="F88" s="2"/>
      <c r="G88" s="2"/>
      <c r="H88" s="2"/>
      <c r="I88" s="2"/>
      <c r="J88" s="2"/>
      <c r="K88" s="2"/>
      <c r="L88" s="2"/>
      <c r="M88" s="2"/>
      <c r="N88" s="2">
        <v>601.57000000000005</v>
      </c>
      <c r="O88" s="2">
        <v>614.71</v>
      </c>
      <c r="P88" s="2"/>
      <c r="Q88" s="2">
        <v>555.79999999999995</v>
      </c>
      <c r="R88" s="2">
        <v>621</v>
      </c>
    </row>
    <row r="89" spans="1:18" x14ac:dyDescent="0.35">
      <c r="A89" s="2" t="s">
        <v>788</v>
      </c>
      <c r="B89" s="2" t="s">
        <v>789</v>
      </c>
      <c r="C89" s="3">
        <v>8</v>
      </c>
      <c r="D89" s="2">
        <f t="shared" si="1"/>
        <v>557.75</v>
      </c>
      <c r="E89" s="2"/>
      <c r="F89" s="2"/>
      <c r="G89" s="3"/>
      <c r="H89" s="3"/>
      <c r="I89" s="3"/>
      <c r="J89" s="3"/>
      <c r="K89" s="36">
        <v>557.75</v>
      </c>
      <c r="L89" s="2"/>
      <c r="M89" s="2"/>
      <c r="N89" s="2"/>
      <c r="O89" s="2"/>
      <c r="P89" s="2"/>
      <c r="Q89" s="2"/>
      <c r="R89" s="2"/>
    </row>
    <row r="90" spans="1:18" x14ac:dyDescent="0.35">
      <c r="A90" s="2" t="s">
        <v>130</v>
      </c>
      <c r="B90" s="2" t="s">
        <v>15</v>
      </c>
      <c r="C90" s="3">
        <v>8</v>
      </c>
      <c r="D90" s="11">
        <f t="shared" si="1"/>
        <v>558.45000000000005</v>
      </c>
      <c r="E90" s="11"/>
      <c r="F90" s="2"/>
      <c r="G90" s="3"/>
      <c r="H90" s="3"/>
      <c r="I90" s="3"/>
      <c r="J90" s="3"/>
      <c r="K90" s="36">
        <v>558.45000000000005</v>
      </c>
      <c r="L90" s="2"/>
      <c r="M90" s="2">
        <v>615.01</v>
      </c>
      <c r="N90" s="2"/>
      <c r="O90" s="2">
        <v>631.59</v>
      </c>
      <c r="P90" s="2"/>
      <c r="Q90" s="2"/>
      <c r="R90" s="2"/>
    </row>
    <row r="91" spans="1:18" x14ac:dyDescent="0.35">
      <c r="A91" s="2" t="s">
        <v>399</v>
      </c>
      <c r="B91" s="2" t="s">
        <v>415</v>
      </c>
      <c r="C91" s="3">
        <v>7</v>
      </c>
      <c r="D91" s="2">
        <f t="shared" si="1"/>
        <v>601.20000000000005</v>
      </c>
      <c r="E91" s="2"/>
      <c r="F91" s="2"/>
      <c r="G91" s="2"/>
      <c r="H91" s="2"/>
      <c r="I91" s="2"/>
      <c r="J91" s="2"/>
      <c r="K91" s="2">
        <v>601.20000000000005</v>
      </c>
      <c r="L91" s="2"/>
      <c r="M91" s="2"/>
      <c r="N91" s="2"/>
      <c r="O91" s="2"/>
      <c r="P91" s="2"/>
      <c r="Q91" s="2">
        <v>628.29999999999995</v>
      </c>
      <c r="R91" s="2">
        <v>614</v>
      </c>
    </row>
    <row r="92" spans="1:18" x14ac:dyDescent="0.35">
      <c r="A92" s="2" t="s">
        <v>37</v>
      </c>
      <c r="B92" s="2" t="s">
        <v>424</v>
      </c>
      <c r="C92" s="3">
        <v>7</v>
      </c>
      <c r="D92" s="11">
        <f t="shared" si="1"/>
        <v>604.20000000000005</v>
      </c>
      <c r="E92" s="11"/>
      <c r="F92" s="2"/>
      <c r="G92" s="2"/>
      <c r="H92" s="2"/>
      <c r="I92" s="2"/>
      <c r="J92" s="2"/>
      <c r="K92" s="2"/>
      <c r="L92" s="2">
        <v>604.20000000000005</v>
      </c>
      <c r="M92" s="2">
        <v>628.02</v>
      </c>
      <c r="N92" s="2"/>
      <c r="O92" s="2"/>
      <c r="P92" s="2"/>
      <c r="Q92" s="2">
        <v>630.20000000000005</v>
      </c>
      <c r="R92" s="2">
        <v>625.79999999999995</v>
      </c>
    </row>
    <row r="93" spans="1:18" x14ac:dyDescent="0.35">
      <c r="A93" s="2" t="s">
        <v>417</v>
      </c>
      <c r="B93" s="2" t="s">
        <v>418</v>
      </c>
      <c r="C93" s="3">
        <v>8</v>
      </c>
      <c r="D93" s="2">
        <f t="shared" si="1"/>
        <v>605.95000000000005</v>
      </c>
      <c r="E93" s="2"/>
      <c r="F93" s="2"/>
      <c r="G93" s="2"/>
      <c r="H93" s="2"/>
      <c r="I93" s="2"/>
      <c r="J93" s="2"/>
      <c r="K93" s="2">
        <v>605.95000000000005</v>
      </c>
      <c r="L93" s="2"/>
      <c r="M93" s="2"/>
      <c r="N93" s="2"/>
      <c r="O93" s="2"/>
      <c r="P93" s="2"/>
      <c r="Q93" s="2"/>
      <c r="R93" s="2">
        <v>615.9</v>
      </c>
    </row>
    <row r="94" spans="1:18" x14ac:dyDescent="0.35">
      <c r="A94" s="2" t="s">
        <v>414</v>
      </c>
      <c r="B94" s="2" t="s">
        <v>390</v>
      </c>
      <c r="C94" s="3">
        <v>8</v>
      </c>
      <c r="D94" s="11">
        <f t="shared" si="1"/>
        <v>609.70000000000005</v>
      </c>
      <c r="E94" s="1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>
        <v>609.70000000000005</v>
      </c>
    </row>
    <row r="95" spans="1:18" x14ac:dyDescent="0.35">
      <c r="A95" s="2" t="s">
        <v>25</v>
      </c>
      <c r="B95" s="2" t="s">
        <v>425</v>
      </c>
      <c r="C95" s="3">
        <v>7</v>
      </c>
      <c r="D95" s="2">
        <f t="shared" si="1"/>
        <v>609.72</v>
      </c>
      <c r="E95" s="2"/>
      <c r="F95" s="2"/>
      <c r="G95" s="2"/>
      <c r="H95" s="2"/>
      <c r="I95" s="2"/>
      <c r="J95" s="2"/>
      <c r="K95" s="2">
        <v>609.72</v>
      </c>
      <c r="L95" s="2"/>
      <c r="M95" s="2">
        <v>618.99</v>
      </c>
      <c r="N95" s="2">
        <v>614.49</v>
      </c>
      <c r="O95" s="2">
        <v>624.34</v>
      </c>
      <c r="P95" s="2"/>
      <c r="Q95" s="2">
        <v>628.9</v>
      </c>
      <c r="R95" s="2">
        <v>626.6</v>
      </c>
    </row>
    <row r="96" spans="1:18" x14ac:dyDescent="0.35">
      <c r="A96" s="2" t="s">
        <v>203</v>
      </c>
      <c r="B96" s="2" t="s">
        <v>416</v>
      </c>
      <c r="C96" s="3">
        <v>7</v>
      </c>
      <c r="D96" s="11">
        <f t="shared" si="1"/>
        <v>609.73</v>
      </c>
      <c r="E96" s="11"/>
      <c r="F96" s="2"/>
      <c r="G96" s="2"/>
      <c r="H96" s="2"/>
      <c r="I96" s="2"/>
      <c r="J96" s="2"/>
      <c r="K96" s="2">
        <v>609.73</v>
      </c>
      <c r="L96" s="2"/>
      <c r="M96" s="2"/>
      <c r="N96" s="2"/>
      <c r="O96" s="2"/>
      <c r="P96" s="2"/>
      <c r="Q96" s="2"/>
      <c r="R96" s="2">
        <v>615.1</v>
      </c>
    </row>
    <row r="97" spans="1:18" x14ac:dyDescent="0.35">
      <c r="A97" s="2" t="s">
        <v>426</v>
      </c>
      <c r="B97" s="2" t="s">
        <v>427</v>
      </c>
      <c r="C97" s="3">
        <v>7</v>
      </c>
      <c r="D97" s="2">
        <f t="shared" si="1"/>
        <v>611.84</v>
      </c>
      <c r="E97" s="2"/>
      <c r="F97" s="2"/>
      <c r="G97" s="3"/>
      <c r="H97" s="3"/>
      <c r="I97" s="3"/>
      <c r="J97" s="3"/>
      <c r="K97" s="3">
        <v>611.84</v>
      </c>
      <c r="L97" s="2"/>
      <c r="M97" s="2"/>
      <c r="N97" s="2"/>
      <c r="O97" s="2">
        <v>622.4</v>
      </c>
      <c r="P97" s="2"/>
      <c r="Q97" s="2">
        <v>630.4</v>
      </c>
      <c r="R97" s="2">
        <v>637.6</v>
      </c>
    </row>
    <row r="98" spans="1:18" x14ac:dyDescent="0.35">
      <c r="A98" s="2" t="s">
        <v>419</v>
      </c>
      <c r="B98" s="2" t="s">
        <v>420</v>
      </c>
      <c r="C98" s="3">
        <v>8</v>
      </c>
      <c r="D98" s="11">
        <f t="shared" si="1"/>
        <v>611.95000000000005</v>
      </c>
      <c r="E98" s="11"/>
      <c r="F98" s="2"/>
      <c r="G98" s="2"/>
      <c r="H98" s="2"/>
      <c r="I98" s="2"/>
      <c r="J98" s="2"/>
      <c r="K98" s="2">
        <v>611.95000000000005</v>
      </c>
      <c r="L98" s="2"/>
      <c r="M98" s="2">
        <v>619.20000000000005</v>
      </c>
      <c r="N98" s="2">
        <v>620.39</v>
      </c>
      <c r="O98" s="2">
        <v>622.74</v>
      </c>
      <c r="P98" s="2"/>
      <c r="Q98" s="2">
        <v>621.6</v>
      </c>
      <c r="R98" s="2">
        <v>616.20000000000005</v>
      </c>
    </row>
    <row r="99" spans="1:18" x14ac:dyDescent="0.35">
      <c r="A99" s="2" t="s">
        <v>426</v>
      </c>
      <c r="B99" s="2" t="s">
        <v>428</v>
      </c>
      <c r="C99" s="3">
        <v>7</v>
      </c>
      <c r="D99" s="2">
        <f t="shared" si="1"/>
        <v>613.44000000000005</v>
      </c>
      <c r="E99" s="2"/>
      <c r="F99" s="2"/>
      <c r="G99" s="3"/>
      <c r="H99" s="3"/>
      <c r="I99" s="3"/>
      <c r="J99" s="3"/>
      <c r="K99" s="3">
        <v>613.44000000000005</v>
      </c>
      <c r="L99" s="2"/>
      <c r="M99" s="2"/>
      <c r="N99" s="2"/>
      <c r="O99" s="2">
        <v>622.41</v>
      </c>
      <c r="P99" s="2"/>
      <c r="Q99" s="2">
        <v>644.1</v>
      </c>
      <c r="R99" s="2">
        <v>637.20000000000005</v>
      </c>
    </row>
    <row r="100" spans="1:18" x14ac:dyDescent="0.35">
      <c r="A100" s="2" t="s">
        <v>421</v>
      </c>
      <c r="B100" s="2" t="s">
        <v>84</v>
      </c>
      <c r="C100" s="3">
        <v>7</v>
      </c>
      <c r="D100" s="11">
        <f t="shared" si="1"/>
        <v>613.86</v>
      </c>
      <c r="E100" s="11"/>
      <c r="F100" s="2"/>
      <c r="G100" s="2"/>
      <c r="H100" s="2"/>
      <c r="I100" s="2"/>
      <c r="J100" s="2"/>
      <c r="K100" s="2"/>
      <c r="L100" s="2"/>
      <c r="M100" s="2">
        <v>613.86</v>
      </c>
      <c r="N100" s="2">
        <v>648.85</v>
      </c>
      <c r="O100" s="2"/>
      <c r="P100" s="2"/>
      <c r="Q100" s="2">
        <v>621.29999999999995</v>
      </c>
      <c r="R100" s="2">
        <v>619.9</v>
      </c>
    </row>
    <row r="101" spans="1:18" x14ac:dyDescent="0.35">
      <c r="A101" s="2" t="s">
        <v>492</v>
      </c>
      <c r="B101" s="2" t="s">
        <v>422</v>
      </c>
      <c r="C101" s="3">
        <v>7</v>
      </c>
      <c r="D101" s="2">
        <f t="shared" si="1"/>
        <v>620.9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>
        <v>620.9</v>
      </c>
      <c r="R101" s="2"/>
    </row>
    <row r="102" spans="1:18" x14ac:dyDescent="0.35">
      <c r="A102" s="2" t="s">
        <v>37</v>
      </c>
      <c r="B102" s="2" t="s">
        <v>423</v>
      </c>
      <c r="C102" s="3">
        <v>7</v>
      </c>
      <c r="D102" s="11">
        <f t="shared" si="1"/>
        <v>621.5</v>
      </c>
      <c r="E102" s="11"/>
      <c r="F102" s="2"/>
      <c r="G102" s="2"/>
      <c r="H102" s="2"/>
      <c r="I102" s="2"/>
      <c r="J102" s="2"/>
      <c r="K102" s="2"/>
      <c r="L102" s="2"/>
      <c r="M102" s="2"/>
      <c r="N102" s="2">
        <v>637.41999999999996</v>
      </c>
      <c r="O102" s="2">
        <v>633.26</v>
      </c>
      <c r="P102" s="2"/>
      <c r="Q102" s="2">
        <v>658.6</v>
      </c>
      <c r="R102" s="2">
        <v>621.5</v>
      </c>
    </row>
    <row r="103" spans="1:18" x14ac:dyDescent="0.35">
      <c r="A103" s="2" t="s">
        <v>429</v>
      </c>
      <c r="B103" s="2" t="s">
        <v>413</v>
      </c>
      <c r="C103" s="3">
        <v>7</v>
      </c>
      <c r="D103" s="2">
        <f t="shared" si="1"/>
        <v>639.1</v>
      </c>
      <c r="E103" s="2"/>
      <c r="F103" s="2"/>
      <c r="G103" s="3"/>
      <c r="H103" s="3"/>
      <c r="I103" s="3"/>
      <c r="J103" s="3"/>
      <c r="K103" s="3"/>
      <c r="L103" s="2"/>
      <c r="M103" s="2"/>
      <c r="N103" s="2"/>
      <c r="O103" s="2"/>
      <c r="P103" s="2"/>
      <c r="Q103" s="2"/>
      <c r="R103" s="2">
        <v>639.1</v>
      </c>
    </row>
    <row r="104" spans="1:18" x14ac:dyDescent="0.35">
      <c r="A104" s="2" t="s">
        <v>430</v>
      </c>
      <c r="B104" s="2" t="s">
        <v>431</v>
      </c>
      <c r="C104" s="3">
        <v>8</v>
      </c>
      <c r="D104" s="11">
        <f t="shared" si="1"/>
        <v>659.7</v>
      </c>
      <c r="E104" s="11"/>
      <c r="F104" s="2"/>
      <c r="G104" s="3"/>
      <c r="H104" s="3"/>
      <c r="I104" s="3"/>
      <c r="J104" s="3"/>
      <c r="K104" s="3"/>
      <c r="L104" s="2"/>
      <c r="M104" s="2"/>
      <c r="N104" s="2"/>
      <c r="O104" s="2"/>
      <c r="P104" s="2"/>
      <c r="Q104" s="2">
        <v>659.7</v>
      </c>
      <c r="R104" s="2"/>
    </row>
    <row r="105" spans="1:18" x14ac:dyDescent="0.35">
      <c r="A105" s="2" t="s">
        <v>793</v>
      </c>
      <c r="B105" s="2" t="s">
        <v>436</v>
      </c>
      <c r="C105" s="3">
        <v>7</v>
      </c>
      <c r="D105" s="2">
        <f>+MIN(G105:R105)</f>
        <v>710.53</v>
      </c>
      <c r="E105" s="2"/>
      <c r="F105" s="2"/>
      <c r="G105" s="3"/>
      <c r="H105" s="3"/>
      <c r="I105" s="3"/>
      <c r="J105" s="3"/>
      <c r="K105" s="3">
        <v>710.53</v>
      </c>
      <c r="L105" s="2"/>
      <c r="M105" s="2"/>
      <c r="N105" s="2">
        <v>744.01</v>
      </c>
      <c r="O105" s="2">
        <v>746.29</v>
      </c>
      <c r="P105" s="2"/>
      <c r="Q105" s="2"/>
      <c r="R105" s="2"/>
    </row>
    <row r="111" spans="1:18" x14ac:dyDescent="0.35">
      <c r="A111" s="4" t="s">
        <v>41</v>
      </c>
    </row>
    <row r="112" spans="1:18" s="4" customFormat="1" x14ac:dyDescent="0.35">
      <c r="A112" s="4" t="s">
        <v>1</v>
      </c>
      <c r="B112" s="4" t="s">
        <v>2</v>
      </c>
      <c r="C112" s="5"/>
      <c r="D112" s="4" t="s">
        <v>3</v>
      </c>
      <c r="E112" s="4" t="s">
        <v>43</v>
      </c>
      <c r="F112" s="4" t="s">
        <v>44</v>
      </c>
      <c r="G112" s="4" t="s">
        <v>45</v>
      </c>
      <c r="H112" s="4" t="s">
        <v>46</v>
      </c>
      <c r="I112" s="4" t="s">
        <v>47</v>
      </c>
      <c r="J112" s="4" t="s">
        <v>48</v>
      </c>
      <c r="K112" s="4" t="s">
        <v>49</v>
      </c>
      <c r="L112" s="4" t="s">
        <v>50</v>
      </c>
      <c r="M112" s="4" t="s">
        <v>51</v>
      </c>
      <c r="N112" s="4" t="s">
        <v>52</v>
      </c>
      <c r="O112" s="40" t="s">
        <v>53</v>
      </c>
      <c r="P112" s="4" t="s">
        <v>54</v>
      </c>
      <c r="Q112" s="4" t="s">
        <v>5</v>
      </c>
    </row>
    <row r="113" spans="1:17" x14ac:dyDescent="0.35">
      <c r="A113" s="2" t="s">
        <v>432</v>
      </c>
      <c r="B113" s="2" t="s">
        <v>433</v>
      </c>
      <c r="C113" s="3">
        <v>8</v>
      </c>
      <c r="D113" s="2">
        <f t="shared" ref="D113:D144" si="2">+MIN(E113:Q113)</f>
        <v>459.73</v>
      </c>
      <c r="E113" s="2">
        <v>504.64</v>
      </c>
      <c r="F113" s="2">
        <v>459.73</v>
      </c>
      <c r="G113" s="2">
        <v>511.5</v>
      </c>
      <c r="H113" s="36" t="s">
        <v>434</v>
      </c>
      <c r="I113" s="2">
        <v>507.97</v>
      </c>
      <c r="J113" s="2"/>
      <c r="K113" s="2">
        <v>516.79999999999995</v>
      </c>
      <c r="L113" s="2">
        <v>525.20000000000005</v>
      </c>
      <c r="M113" s="2">
        <v>515.01</v>
      </c>
      <c r="N113" s="2"/>
      <c r="O113" s="36">
        <v>519.79999999999995</v>
      </c>
      <c r="P113" s="2">
        <v>527</v>
      </c>
      <c r="Q113" s="2">
        <v>540.5</v>
      </c>
    </row>
    <row r="114" spans="1:17" x14ac:dyDescent="0.35">
      <c r="A114" s="2" t="s">
        <v>377</v>
      </c>
      <c r="B114" s="2" t="s">
        <v>378</v>
      </c>
      <c r="C114" s="3">
        <v>7</v>
      </c>
      <c r="D114" s="2">
        <f t="shared" si="2"/>
        <v>511.75</v>
      </c>
      <c r="E114" s="2">
        <v>511.75</v>
      </c>
      <c r="F114" s="2">
        <v>514.82000000000005</v>
      </c>
      <c r="G114" s="2">
        <v>514.4</v>
      </c>
      <c r="H114" s="2">
        <v>521.6</v>
      </c>
      <c r="I114" s="2">
        <v>516.33000000000004</v>
      </c>
      <c r="J114" s="2">
        <v>524.29999999999995</v>
      </c>
      <c r="K114" s="2">
        <v>520.05999999999995</v>
      </c>
      <c r="L114" s="2">
        <v>549.54</v>
      </c>
      <c r="M114" s="2">
        <v>536.42999999999995</v>
      </c>
      <c r="N114" s="2">
        <v>534.79999999999995</v>
      </c>
      <c r="O114" s="36">
        <v>535.9</v>
      </c>
      <c r="P114" s="2"/>
      <c r="Q114" s="2">
        <v>538.20000000000005</v>
      </c>
    </row>
    <row r="115" spans="1:17" x14ac:dyDescent="0.35">
      <c r="A115" s="2" t="s">
        <v>65</v>
      </c>
      <c r="B115" s="2" t="s">
        <v>382</v>
      </c>
      <c r="C115" s="3">
        <v>8</v>
      </c>
      <c r="D115" s="2">
        <f t="shared" si="2"/>
        <v>520.79999999999995</v>
      </c>
      <c r="E115" s="2">
        <v>531.34</v>
      </c>
      <c r="F115" s="2"/>
      <c r="G115" s="2">
        <v>520.79999999999995</v>
      </c>
      <c r="H115" s="2">
        <v>526.20000000000005</v>
      </c>
      <c r="I115" s="2">
        <v>530.47</v>
      </c>
      <c r="J115" s="2">
        <v>524.6</v>
      </c>
      <c r="K115" s="2">
        <v>532.9</v>
      </c>
      <c r="L115" s="2">
        <v>530.78</v>
      </c>
      <c r="M115" s="2">
        <v>533.80999999999995</v>
      </c>
      <c r="N115" s="2"/>
      <c r="O115" s="36">
        <v>539.79999999999995</v>
      </c>
      <c r="P115" s="2">
        <v>537.6</v>
      </c>
      <c r="Q115" s="2">
        <v>546.5</v>
      </c>
    </row>
    <row r="116" spans="1:17" x14ac:dyDescent="0.35">
      <c r="A116" s="2" t="s">
        <v>435</v>
      </c>
      <c r="B116" s="2" t="s">
        <v>436</v>
      </c>
      <c r="C116" s="3">
        <v>8</v>
      </c>
      <c r="D116" s="2">
        <f t="shared" si="2"/>
        <v>526.9</v>
      </c>
      <c r="E116" s="2"/>
      <c r="F116" s="2"/>
      <c r="G116" s="2">
        <v>529.29999999999995</v>
      </c>
      <c r="H116" s="2">
        <v>542.79999999999995</v>
      </c>
      <c r="I116" s="2">
        <v>533.65</v>
      </c>
      <c r="J116" s="2">
        <v>526.9</v>
      </c>
      <c r="K116" s="2"/>
      <c r="L116" s="2"/>
      <c r="M116" s="2">
        <v>529.41999999999996</v>
      </c>
      <c r="N116" s="2">
        <v>540.29999999999995</v>
      </c>
      <c r="O116" s="36">
        <v>532.6</v>
      </c>
      <c r="P116" s="2">
        <v>544.70000000000005</v>
      </c>
      <c r="Q116" s="2">
        <v>544</v>
      </c>
    </row>
    <row r="117" spans="1:17" x14ac:dyDescent="0.35">
      <c r="A117" s="2" t="s">
        <v>437</v>
      </c>
      <c r="B117" s="2" t="s">
        <v>386</v>
      </c>
      <c r="C117" s="3">
        <v>8</v>
      </c>
      <c r="D117" s="2">
        <f t="shared" si="2"/>
        <v>528.9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36"/>
      <c r="P117" s="2"/>
      <c r="Q117" s="2">
        <v>528.9</v>
      </c>
    </row>
    <row r="118" spans="1:17" x14ac:dyDescent="0.35">
      <c r="A118" s="2" t="s">
        <v>75</v>
      </c>
      <c r="B118" s="2" t="s">
        <v>386</v>
      </c>
      <c r="C118" s="3">
        <v>7</v>
      </c>
      <c r="D118" s="2">
        <f t="shared" si="2"/>
        <v>529.5</v>
      </c>
      <c r="E118" s="2"/>
      <c r="F118" s="2"/>
      <c r="G118" s="2">
        <v>529.5</v>
      </c>
      <c r="H118" s="2"/>
      <c r="I118" s="2">
        <v>536.24</v>
      </c>
      <c r="J118" s="2">
        <v>529.9</v>
      </c>
      <c r="K118" s="2">
        <v>533.12</v>
      </c>
      <c r="L118" s="2">
        <v>557.28</v>
      </c>
      <c r="M118" s="2">
        <v>545.04999999999995</v>
      </c>
      <c r="N118" s="2">
        <v>554.1</v>
      </c>
      <c r="O118" s="36">
        <v>604.79999999999995</v>
      </c>
      <c r="P118" s="2">
        <v>543.1</v>
      </c>
      <c r="Q118" s="2">
        <v>543</v>
      </c>
    </row>
    <row r="119" spans="1:17" x14ac:dyDescent="0.35">
      <c r="A119" s="2" t="s">
        <v>438</v>
      </c>
      <c r="B119" s="2" t="s">
        <v>439</v>
      </c>
      <c r="C119" s="3">
        <v>8</v>
      </c>
      <c r="D119" s="2">
        <f t="shared" si="2"/>
        <v>530.70000000000005</v>
      </c>
      <c r="E119" s="2"/>
      <c r="F119" s="2"/>
      <c r="G119" s="2">
        <v>530.70000000000005</v>
      </c>
      <c r="H119" s="2"/>
      <c r="I119" s="2"/>
      <c r="J119" s="2"/>
      <c r="K119" s="2">
        <v>533.65</v>
      </c>
      <c r="L119" s="2"/>
      <c r="M119" s="2"/>
      <c r="N119" s="2">
        <v>553.1</v>
      </c>
      <c r="O119" s="36">
        <v>543.6</v>
      </c>
      <c r="P119" s="2">
        <v>546.5</v>
      </c>
      <c r="Q119" s="2">
        <v>607.79999999999995</v>
      </c>
    </row>
    <row r="120" spans="1:17" x14ac:dyDescent="0.35">
      <c r="A120" s="2" t="s">
        <v>440</v>
      </c>
      <c r="B120" s="2" t="s">
        <v>441</v>
      </c>
      <c r="C120" s="3">
        <v>7</v>
      </c>
      <c r="D120" s="2">
        <f t="shared" si="2"/>
        <v>531.70000000000005</v>
      </c>
      <c r="E120" s="2"/>
      <c r="F120" s="2"/>
      <c r="G120" s="2">
        <v>531.70000000000005</v>
      </c>
      <c r="H120" s="2"/>
      <c r="I120" s="2"/>
      <c r="J120" s="2"/>
      <c r="K120" s="2">
        <v>534.24</v>
      </c>
      <c r="L120" s="2">
        <v>604.52</v>
      </c>
      <c r="M120" s="2">
        <v>552.87</v>
      </c>
      <c r="N120" s="2">
        <v>607.20000000000005</v>
      </c>
      <c r="O120" s="36">
        <v>603.6</v>
      </c>
      <c r="P120" s="2">
        <v>600.79999999999995</v>
      </c>
      <c r="Q120" s="2">
        <v>631.70000000000005</v>
      </c>
    </row>
    <row r="121" spans="1:17" x14ac:dyDescent="0.35">
      <c r="A121" s="2" t="s">
        <v>442</v>
      </c>
      <c r="B121" s="2" t="s">
        <v>443</v>
      </c>
      <c r="C121" s="3">
        <v>8</v>
      </c>
      <c r="D121" s="2">
        <f t="shared" si="2"/>
        <v>532.74</v>
      </c>
      <c r="E121" s="2"/>
      <c r="F121" s="2"/>
      <c r="G121" s="2"/>
      <c r="H121" s="2"/>
      <c r="I121" s="2">
        <v>544.23</v>
      </c>
      <c r="J121" s="2"/>
      <c r="K121" s="2">
        <v>532.74</v>
      </c>
      <c r="L121" s="2"/>
      <c r="M121" s="2"/>
      <c r="N121" s="2"/>
      <c r="O121" s="36"/>
      <c r="P121" s="2">
        <v>533.4</v>
      </c>
      <c r="Q121" s="2">
        <v>547.4</v>
      </c>
    </row>
    <row r="122" spans="1:17" x14ac:dyDescent="0.35">
      <c r="A122" s="2" t="s">
        <v>444</v>
      </c>
      <c r="B122" s="2" t="s">
        <v>445</v>
      </c>
      <c r="C122" s="3">
        <v>8</v>
      </c>
      <c r="D122" s="2">
        <f t="shared" si="2"/>
        <v>534.29999999999995</v>
      </c>
      <c r="E122" s="2"/>
      <c r="F122" s="2"/>
      <c r="G122" s="2">
        <v>534.29999999999995</v>
      </c>
      <c r="H122" s="2"/>
      <c r="I122" s="2"/>
      <c r="J122" s="2">
        <v>546.6</v>
      </c>
      <c r="K122" s="2">
        <v>553.54</v>
      </c>
      <c r="L122" s="2">
        <v>615.08000000000004</v>
      </c>
      <c r="M122" s="2">
        <v>611.70000000000005</v>
      </c>
      <c r="N122" s="2"/>
      <c r="O122" s="36">
        <v>556.70000000000005</v>
      </c>
      <c r="P122" s="2">
        <v>557.29999999999995</v>
      </c>
      <c r="Q122" s="2">
        <v>602.20000000000005</v>
      </c>
    </row>
    <row r="123" spans="1:17" x14ac:dyDescent="0.35">
      <c r="A123" s="2" t="s">
        <v>446</v>
      </c>
      <c r="B123" s="2" t="s">
        <v>382</v>
      </c>
      <c r="C123" s="3">
        <v>8</v>
      </c>
      <c r="D123" s="2">
        <f t="shared" si="2"/>
        <v>537.25</v>
      </c>
      <c r="E123" s="2"/>
      <c r="F123" s="2"/>
      <c r="G123" s="2">
        <v>549.20000000000005</v>
      </c>
      <c r="H123" s="2"/>
      <c r="I123" s="2"/>
      <c r="J123" s="2">
        <v>558.9</v>
      </c>
      <c r="K123" s="2">
        <v>537.25</v>
      </c>
      <c r="L123" s="2">
        <v>609.71</v>
      </c>
      <c r="M123" s="2">
        <v>558.97</v>
      </c>
      <c r="N123" s="2">
        <v>605.1</v>
      </c>
      <c r="O123" s="36">
        <v>605.4</v>
      </c>
      <c r="P123" s="2">
        <v>606.9</v>
      </c>
      <c r="Q123" s="2">
        <v>633.5</v>
      </c>
    </row>
    <row r="124" spans="1:17" x14ac:dyDescent="0.35">
      <c r="A124" s="2" t="s">
        <v>383</v>
      </c>
      <c r="B124" s="2" t="s">
        <v>229</v>
      </c>
      <c r="C124" s="3">
        <v>7</v>
      </c>
      <c r="D124" s="2">
        <f t="shared" si="2"/>
        <v>540.79999999999995</v>
      </c>
      <c r="E124" s="2"/>
      <c r="F124" s="2"/>
      <c r="G124" s="2"/>
      <c r="H124" s="2"/>
      <c r="I124" s="2"/>
      <c r="J124" s="2"/>
      <c r="K124" s="2"/>
      <c r="L124" s="2"/>
      <c r="M124" s="2"/>
      <c r="N124" s="2">
        <v>550.9</v>
      </c>
      <c r="O124" s="36"/>
      <c r="P124" s="2"/>
      <c r="Q124" s="2">
        <v>540.79999999999995</v>
      </c>
    </row>
    <row r="125" spans="1:17" x14ac:dyDescent="0.35">
      <c r="A125" s="2" t="s">
        <v>389</v>
      </c>
      <c r="B125" s="2" t="s">
        <v>390</v>
      </c>
      <c r="C125" s="3">
        <v>7</v>
      </c>
      <c r="D125" s="2">
        <f t="shared" si="2"/>
        <v>542.1</v>
      </c>
      <c r="E125" s="2"/>
      <c r="F125" s="2"/>
      <c r="G125" s="2">
        <v>542.1</v>
      </c>
      <c r="H125" s="2"/>
      <c r="I125" s="2"/>
      <c r="J125" s="2"/>
      <c r="K125" s="2"/>
      <c r="L125" s="2"/>
      <c r="M125" s="2"/>
      <c r="N125" s="2"/>
      <c r="O125" s="36"/>
      <c r="P125" s="2"/>
      <c r="Q125" s="2">
        <v>611.20000000000005</v>
      </c>
    </row>
    <row r="126" spans="1:17" x14ac:dyDescent="0.35">
      <c r="A126" s="2" t="s">
        <v>447</v>
      </c>
      <c r="B126" s="2" t="s">
        <v>448</v>
      </c>
      <c r="C126" s="3">
        <v>8</v>
      </c>
      <c r="D126" s="2">
        <f t="shared" si="2"/>
        <v>542.6</v>
      </c>
      <c r="E126" s="2"/>
      <c r="F126" s="2"/>
      <c r="G126" s="2"/>
      <c r="H126" s="2"/>
      <c r="I126" s="2"/>
      <c r="J126" s="2"/>
      <c r="K126" s="2"/>
      <c r="L126" s="2"/>
      <c r="M126" s="2">
        <v>547.21</v>
      </c>
      <c r="N126" s="2"/>
      <c r="O126" s="36"/>
      <c r="P126" s="2">
        <v>542.6</v>
      </c>
      <c r="Q126" s="2">
        <v>549.79999999999995</v>
      </c>
    </row>
    <row r="127" spans="1:17" x14ac:dyDescent="0.35">
      <c r="A127" s="2" t="s">
        <v>449</v>
      </c>
      <c r="B127" s="2" t="s">
        <v>450</v>
      </c>
      <c r="C127" s="3">
        <v>8</v>
      </c>
      <c r="D127" s="2">
        <f t="shared" si="2"/>
        <v>546.70000000000005</v>
      </c>
      <c r="E127" s="2"/>
      <c r="F127" s="2"/>
      <c r="G127" s="2">
        <v>600.1</v>
      </c>
      <c r="H127" s="2"/>
      <c r="I127" s="2"/>
      <c r="J127" s="2">
        <v>556.9</v>
      </c>
      <c r="K127" s="2">
        <v>547.77</v>
      </c>
      <c r="L127" s="2">
        <v>608.95000000000005</v>
      </c>
      <c r="M127" s="2">
        <v>558.53</v>
      </c>
      <c r="N127" s="2"/>
      <c r="O127" s="36">
        <v>549.79999999999995</v>
      </c>
      <c r="P127" s="2">
        <v>546.70000000000005</v>
      </c>
      <c r="Q127" s="2">
        <v>557.5</v>
      </c>
    </row>
    <row r="128" spans="1:17" x14ac:dyDescent="0.35">
      <c r="A128" s="2" t="s">
        <v>449</v>
      </c>
      <c r="B128" s="2" t="s">
        <v>451</v>
      </c>
      <c r="C128" s="3">
        <v>8</v>
      </c>
      <c r="D128" s="2">
        <f t="shared" si="2"/>
        <v>546.70000000000005</v>
      </c>
      <c r="E128" s="2"/>
      <c r="F128" s="2"/>
      <c r="G128" s="2"/>
      <c r="H128" s="2"/>
      <c r="I128" s="2"/>
      <c r="J128" s="2">
        <v>600.1</v>
      </c>
      <c r="K128" s="2">
        <v>550.32000000000005</v>
      </c>
      <c r="L128" s="2">
        <v>612.87</v>
      </c>
      <c r="M128" s="2">
        <v>604.01</v>
      </c>
      <c r="N128" s="2"/>
      <c r="O128" s="36">
        <v>614.9</v>
      </c>
      <c r="P128" s="2">
        <v>546.70000000000005</v>
      </c>
      <c r="Q128" s="2">
        <v>602.79999999999995</v>
      </c>
    </row>
    <row r="129" spans="1:17" x14ac:dyDescent="0.35">
      <c r="A129" s="2" t="s">
        <v>384</v>
      </c>
      <c r="B129" s="2" t="s">
        <v>385</v>
      </c>
      <c r="C129" s="3">
        <v>7</v>
      </c>
      <c r="D129" s="2">
        <f t="shared" si="2"/>
        <v>552.25</v>
      </c>
      <c r="E129" s="2"/>
      <c r="F129" s="2"/>
      <c r="G129" s="2"/>
      <c r="H129" s="2"/>
      <c r="I129" s="2"/>
      <c r="J129" s="2"/>
      <c r="K129" s="2"/>
      <c r="L129" s="2"/>
      <c r="M129" s="2">
        <v>552.25</v>
      </c>
      <c r="N129" s="2"/>
      <c r="O129" s="36"/>
      <c r="P129" s="2"/>
      <c r="Q129" s="2">
        <v>604.29999999999995</v>
      </c>
    </row>
    <row r="130" spans="1:17" x14ac:dyDescent="0.35">
      <c r="A130" s="2" t="s">
        <v>167</v>
      </c>
      <c r="B130" s="2" t="s">
        <v>452</v>
      </c>
      <c r="C130" s="3">
        <v>8</v>
      </c>
      <c r="D130" s="2">
        <f t="shared" si="2"/>
        <v>554.29999999999995</v>
      </c>
      <c r="E130" s="2"/>
      <c r="F130" s="2"/>
      <c r="G130" s="2"/>
      <c r="H130" s="2"/>
      <c r="I130" s="2"/>
      <c r="J130" s="2"/>
      <c r="K130" s="2"/>
      <c r="L130" s="2"/>
      <c r="M130" s="2">
        <v>559.66999999999996</v>
      </c>
      <c r="N130" s="2"/>
      <c r="O130" s="36">
        <v>554.29999999999995</v>
      </c>
      <c r="P130" s="2"/>
      <c r="Q130" s="2">
        <v>610.1</v>
      </c>
    </row>
    <row r="131" spans="1:17" x14ac:dyDescent="0.35">
      <c r="A131" s="2" t="s">
        <v>408</v>
      </c>
      <c r="B131" s="2" t="s">
        <v>409</v>
      </c>
      <c r="C131" s="3">
        <v>7</v>
      </c>
      <c r="D131" s="2">
        <f t="shared" si="2"/>
        <v>600.5</v>
      </c>
      <c r="E131" s="2"/>
      <c r="F131" s="2"/>
      <c r="G131" s="2">
        <v>600.5</v>
      </c>
      <c r="H131" s="2"/>
      <c r="I131" s="2"/>
      <c r="J131" s="2">
        <v>609.5</v>
      </c>
      <c r="K131" s="2">
        <v>600.84</v>
      </c>
      <c r="L131" s="2"/>
      <c r="M131" s="2">
        <v>612.02</v>
      </c>
      <c r="N131" s="2">
        <v>610.29999999999995</v>
      </c>
      <c r="O131" s="36">
        <v>610.79999999999995</v>
      </c>
      <c r="P131" s="2">
        <v>605.5</v>
      </c>
      <c r="Q131" s="2">
        <v>615.5</v>
      </c>
    </row>
    <row r="132" spans="1:17" x14ac:dyDescent="0.35">
      <c r="A132" s="2" t="s">
        <v>453</v>
      </c>
      <c r="B132" s="2" t="s">
        <v>454</v>
      </c>
      <c r="C132" s="3">
        <v>8</v>
      </c>
      <c r="D132" s="2">
        <f t="shared" si="2"/>
        <v>601.4</v>
      </c>
      <c r="E132" s="2"/>
      <c r="F132" s="2"/>
      <c r="G132" s="2"/>
      <c r="H132" s="2"/>
      <c r="I132" s="2"/>
      <c r="J132" s="2">
        <v>601.4</v>
      </c>
      <c r="K132" s="2"/>
      <c r="L132" s="2"/>
      <c r="M132" s="2"/>
      <c r="N132" s="2"/>
      <c r="O132" s="36"/>
      <c r="P132" s="2"/>
      <c r="Q132" s="2">
        <v>612.4</v>
      </c>
    </row>
    <row r="133" spans="1:17" x14ac:dyDescent="0.35">
      <c r="A133" s="2" t="s">
        <v>401</v>
      </c>
      <c r="B133" s="2" t="s">
        <v>402</v>
      </c>
      <c r="C133" s="3">
        <v>7</v>
      </c>
      <c r="D133" s="2">
        <f t="shared" si="2"/>
        <v>602.29999999999995</v>
      </c>
      <c r="E133" s="2"/>
      <c r="F133" s="2"/>
      <c r="G133" s="2">
        <v>602.29999999999995</v>
      </c>
      <c r="H133" s="2"/>
      <c r="I133" s="2"/>
      <c r="J133" s="2">
        <v>615.6</v>
      </c>
      <c r="K133" s="2"/>
      <c r="L133" s="2"/>
      <c r="M133" s="2"/>
      <c r="N133" s="2">
        <v>620.4</v>
      </c>
      <c r="O133" s="36">
        <v>619.1</v>
      </c>
      <c r="P133" s="2">
        <v>626.79999999999995</v>
      </c>
      <c r="Q133" s="2">
        <v>639.5</v>
      </c>
    </row>
    <row r="134" spans="1:17" x14ac:dyDescent="0.35">
      <c r="A134" s="2" t="s">
        <v>455</v>
      </c>
      <c r="B134" s="2" t="s">
        <v>348</v>
      </c>
      <c r="C134" s="3">
        <v>7</v>
      </c>
      <c r="D134" s="2">
        <f t="shared" si="2"/>
        <v>605.1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36"/>
      <c r="P134" s="2">
        <v>605.1</v>
      </c>
      <c r="Q134" s="2">
        <v>620.9</v>
      </c>
    </row>
    <row r="135" spans="1:17" x14ac:dyDescent="0.35">
      <c r="A135" s="2" t="s">
        <v>456</v>
      </c>
      <c r="B135" s="2" t="s">
        <v>457</v>
      </c>
      <c r="C135" s="3">
        <v>8</v>
      </c>
      <c r="D135" s="2">
        <f t="shared" si="2"/>
        <v>606</v>
      </c>
      <c r="E135" s="2"/>
      <c r="F135" s="2"/>
      <c r="G135" s="2">
        <v>606</v>
      </c>
      <c r="H135" s="2"/>
      <c r="I135" s="2"/>
      <c r="J135" s="2">
        <v>609.1</v>
      </c>
      <c r="K135" s="2"/>
      <c r="L135" s="2"/>
      <c r="M135" s="2"/>
      <c r="N135" s="2">
        <v>623.20000000000005</v>
      </c>
      <c r="O135" s="36">
        <v>617.29999999999995</v>
      </c>
      <c r="P135" s="2">
        <v>627.1</v>
      </c>
      <c r="Q135" s="2">
        <v>650</v>
      </c>
    </row>
    <row r="136" spans="1:17" x14ac:dyDescent="0.35">
      <c r="A136" s="2" t="s">
        <v>458</v>
      </c>
      <c r="B136" s="2" t="s">
        <v>459</v>
      </c>
      <c r="C136" s="3"/>
      <c r="D136" s="2">
        <f t="shared" si="2"/>
        <v>606.6</v>
      </c>
      <c r="E136" s="2"/>
      <c r="F136" s="2"/>
      <c r="G136" s="2"/>
      <c r="H136" s="2"/>
      <c r="I136" s="2"/>
      <c r="J136" s="2">
        <v>606.6</v>
      </c>
      <c r="K136" s="2"/>
      <c r="L136" s="2"/>
      <c r="M136" s="2"/>
      <c r="N136" s="2"/>
      <c r="O136" s="36"/>
      <c r="P136" s="2"/>
      <c r="Q136" s="2"/>
    </row>
    <row r="137" spans="1:17" x14ac:dyDescent="0.35">
      <c r="A137" s="2" t="s">
        <v>399</v>
      </c>
      <c r="B137" s="2" t="s">
        <v>400</v>
      </c>
      <c r="C137" s="3">
        <v>7</v>
      </c>
      <c r="D137" s="2">
        <f t="shared" si="2"/>
        <v>606.6</v>
      </c>
      <c r="E137" s="2"/>
      <c r="F137" s="2"/>
      <c r="G137" s="2">
        <v>606.6</v>
      </c>
      <c r="H137" s="2"/>
      <c r="I137" s="2"/>
      <c r="J137" s="2">
        <v>616.6</v>
      </c>
      <c r="K137" s="2"/>
      <c r="L137" s="2"/>
      <c r="M137" s="2"/>
      <c r="N137" s="2">
        <v>620.9</v>
      </c>
      <c r="O137" s="36">
        <v>632.9</v>
      </c>
      <c r="P137" s="2">
        <v>654.4</v>
      </c>
      <c r="Q137" s="2">
        <v>637.29999999999995</v>
      </c>
    </row>
    <row r="138" spans="1:17" x14ac:dyDescent="0.35">
      <c r="A138" s="2" t="s">
        <v>460</v>
      </c>
      <c r="B138" s="2" t="s">
        <v>461</v>
      </c>
      <c r="C138" s="3">
        <v>8</v>
      </c>
      <c r="D138" s="2">
        <f t="shared" si="2"/>
        <v>608.20000000000005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36"/>
      <c r="P138" s="2"/>
      <c r="Q138" s="2">
        <v>608.20000000000005</v>
      </c>
    </row>
    <row r="139" spans="1:17" x14ac:dyDescent="0.35">
      <c r="A139" s="2" t="s">
        <v>462</v>
      </c>
      <c r="B139" s="2" t="s">
        <v>463</v>
      </c>
      <c r="C139" s="3">
        <v>7</v>
      </c>
      <c r="D139" s="2">
        <f t="shared" si="2"/>
        <v>609.20000000000005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36"/>
      <c r="P139" s="2"/>
      <c r="Q139" s="2">
        <v>609.20000000000005</v>
      </c>
    </row>
    <row r="140" spans="1:17" x14ac:dyDescent="0.35">
      <c r="A140" s="2" t="s">
        <v>210</v>
      </c>
      <c r="B140" s="2" t="s">
        <v>464</v>
      </c>
      <c r="C140" s="3">
        <v>8</v>
      </c>
      <c r="D140" s="2">
        <f t="shared" si="2"/>
        <v>610.4</v>
      </c>
      <c r="E140" s="2"/>
      <c r="F140" s="2"/>
      <c r="G140" s="2">
        <v>610.4</v>
      </c>
      <c r="H140" s="2"/>
      <c r="I140" s="2"/>
      <c r="J140" s="2"/>
      <c r="K140" s="2"/>
      <c r="L140" s="2"/>
      <c r="M140" s="2"/>
      <c r="N140" s="2"/>
      <c r="O140" s="36">
        <v>622.79999999999995</v>
      </c>
      <c r="P140" s="2">
        <v>639.20000000000005</v>
      </c>
      <c r="Q140" s="2">
        <v>641.4</v>
      </c>
    </row>
    <row r="141" spans="1:17" x14ac:dyDescent="0.35">
      <c r="A141" s="2" t="s">
        <v>403</v>
      </c>
      <c r="B141" s="2" t="s">
        <v>404</v>
      </c>
      <c r="C141" s="3">
        <v>7</v>
      </c>
      <c r="D141" s="2">
        <f t="shared" si="2"/>
        <v>610.6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36"/>
      <c r="P141" s="2"/>
      <c r="Q141" s="2">
        <v>610.6</v>
      </c>
    </row>
    <row r="142" spans="1:17" x14ac:dyDescent="0.35">
      <c r="A142" s="2" t="s">
        <v>153</v>
      </c>
      <c r="B142" s="2" t="s">
        <v>413</v>
      </c>
      <c r="C142" s="3">
        <v>8</v>
      </c>
      <c r="D142" s="2">
        <f t="shared" si="2"/>
        <v>611.6</v>
      </c>
      <c r="E142" s="2"/>
      <c r="F142" s="2"/>
      <c r="G142" s="2"/>
      <c r="H142" s="2"/>
      <c r="I142" s="2"/>
      <c r="J142" s="2"/>
      <c r="K142" s="2"/>
      <c r="L142" s="2"/>
      <c r="M142" s="2">
        <v>624.42999999999995</v>
      </c>
      <c r="N142" s="2"/>
      <c r="O142" s="36"/>
      <c r="P142" s="2"/>
      <c r="Q142" s="2">
        <v>611.6</v>
      </c>
    </row>
    <row r="143" spans="1:17" x14ac:dyDescent="0.35">
      <c r="A143" s="2" t="s">
        <v>381</v>
      </c>
      <c r="B143" s="2" t="s">
        <v>382</v>
      </c>
      <c r="C143" s="3">
        <v>7</v>
      </c>
      <c r="D143" s="2">
        <f t="shared" si="2"/>
        <v>611.79999999999995</v>
      </c>
      <c r="E143" s="2"/>
      <c r="F143" s="2"/>
      <c r="G143" s="2">
        <v>611.79999999999995</v>
      </c>
      <c r="H143" s="2"/>
      <c r="I143" s="2"/>
      <c r="J143" s="2"/>
      <c r="K143" s="2"/>
      <c r="L143" s="2"/>
      <c r="M143" s="2"/>
      <c r="N143" s="2"/>
      <c r="O143" s="36">
        <v>642.79999999999995</v>
      </c>
      <c r="P143" s="2">
        <v>631.70000000000005</v>
      </c>
      <c r="Q143" s="2">
        <v>637.70000000000005</v>
      </c>
    </row>
    <row r="144" spans="1:17" x14ac:dyDescent="0.35">
      <c r="A144" s="2" t="s">
        <v>465</v>
      </c>
      <c r="B144" s="2" t="s">
        <v>466</v>
      </c>
      <c r="C144" s="3">
        <v>8</v>
      </c>
      <c r="D144" s="2">
        <f t="shared" si="2"/>
        <v>612.4</v>
      </c>
      <c r="E144" s="2"/>
      <c r="F144" s="2"/>
      <c r="G144" s="2">
        <v>612.4</v>
      </c>
      <c r="H144" s="2"/>
      <c r="I144" s="2"/>
      <c r="J144" s="2">
        <v>629.79999999999995</v>
      </c>
      <c r="K144" s="2"/>
      <c r="L144" s="2"/>
      <c r="M144" s="2"/>
      <c r="N144" s="2">
        <v>641.79999999999995</v>
      </c>
      <c r="O144" s="36">
        <v>642.5</v>
      </c>
      <c r="P144" s="2">
        <v>648.1</v>
      </c>
      <c r="Q144" s="2">
        <v>653.9</v>
      </c>
    </row>
    <row r="145" spans="1:17" x14ac:dyDescent="0.35">
      <c r="A145" s="2" t="s">
        <v>467</v>
      </c>
      <c r="B145" s="2" t="s">
        <v>468</v>
      </c>
      <c r="C145" s="3">
        <v>7</v>
      </c>
      <c r="D145" s="2">
        <f t="shared" ref="D145:D161" si="3">+MIN(E145:Q145)</f>
        <v>613.1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36"/>
      <c r="P145" s="2"/>
      <c r="Q145" s="2">
        <v>613.1</v>
      </c>
    </row>
    <row r="146" spans="1:17" x14ac:dyDescent="0.35">
      <c r="A146" s="2" t="s">
        <v>469</v>
      </c>
      <c r="B146" s="2" t="s">
        <v>470</v>
      </c>
      <c r="C146" s="3">
        <v>8</v>
      </c>
      <c r="D146" s="2">
        <f t="shared" si="3"/>
        <v>618.20000000000005</v>
      </c>
      <c r="E146" s="2"/>
      <c r="F146" s="2"/>
      <c r="G146" s="2">
        <v>618.20000000000005</v>
      </c>
      <c r="H146" s="2"/>
      <c r="I146" s="2"/>
      <c r="J146" s="2">
        <v>631.70000000000005</v>
      </c>
      <c r="K146" s="2"/>
      <c r="L146" s="2"/>
      <c r="M146" s="2"/>
      <c r="N146" s="2">
        <v>631</v>
      </c>
      <c r="O146" s="36">
        <v>636.9</v>
      </c>
      <c r="P146" s="2">
        <v>634.79999999999995</v>
      </c>
      <c r="Q146" s="2">
        <v>642.79999999999995</v>
      </c>
    </row>
    <row r="147" spans="1:17" x14ac:dyDescent="0.35">
      <c r="A147" s="2" t="s">
        <v>471</v>
      </c>
      <c r="B147" s="2" t="s">
        <v>472</v>
      </c>
      <c r="C147" s="3">
        <v>7</v>
      </c>
      <c r="D147" s="2">
        <f t="shared" si="3"/>
        <v>619.29999999999995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36"/>
      <c r="P147" s="2"/>
      <c r="Q147" s="2">
        <v>619.29999999999995</v>
      </c>
    </row>
    <row r="148" spans="1:17" x14ac:dyDescent="0.35">
      <c r="A148" s="2" t="s">
        <v>473</v>
      </c>
      <c r="B148" s="2" t="s">
        <v>474</v>
      </c>
      <c r="C148" s="3">
        <v>8</v>
      </c>
      <c r="D148" s="2">
        <f t="shared" si="3"/>
        <v>620.79999999999995</v>
      </c>
      <c r="E148" s="2"/>
      <c r="F148" s="2"/>
      <c r="G148" s="2">
        <v>621.4</v>
      </c>
      <c r="H148" s="2"/>
      <c r="I148" s="2"/>
      <c r="J148" s="2">
        <v>620.79999999999995</v>
      </c>
      <c r="K148" s="2"/>
      <c r="L148" s="2"/>
      <c r="M148" s="2"/>
      <c r="N148" s="2"/>
      <c r="O148" s="36"/>
      <c r="P148" s="2"/>
      <c r="Q148" s="2">
        <v>642.1</v>
      </c>
    </row>
    <row r="149" spans="1:17" x14ac:dyDescent="0.35">
      <c r="A149" s="2" t="s">
        <v>475</v>
      </c>
      <c r="B149" s="2" t="s">
        <v>476</v>
      </c>
      <c r="C149" s="3">
        <v>8</v>
      </c>
      <c r="D149" s="2">
        <f t="shared" si="3"/>
        <v>621.79999999999995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36">
        <v>621.79999999999995</v>
      </c>
      <c r="P149" s="2"/>
      <c r="Q149" s="2">
        <v>638.5</v>
      </c>
    </row>
    <row r="150" spans="1:17" x14ac:dyDescent="0.35">
      <c r="A150" s="2" t="s">
        <v>477</v>
      </c>
      <c r="B150" s="2" t="s">
        <v>454</v>
      </c>
      <c r="C150" s="3">
        <v>7</v>
      </c>
      <c r="D150" s="2">
        <f t="shared" si="3"/>
        <v>623.4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36"/>
      <c r="P150" s="2"/>
      <c r="Q150" s="2">
        <v>623.4</v>
      </c>
    </row>
    <row r="151" spans="1:17" x14ac:dyDescent="0.35">
      <c r="A151" s="2" t="s">
        <v>478</v>
      </c>
      <c r="B151" s="2" t="s">
        <v>433</v>
      </c>
      <c r="C151" s="3">
        <v>7</v>
      </c>
      <c r="D151" s="2">
        <f t="shared" si="3"/>
        <v>626.4</v>
      </c>
      <c r="E151" s="2"/>
      <c r="F151" s="2"/>
      <c r="G151" s="2"/>
      <c r="H151" s="2"/>
      <c r="I151" s="2"/>
      <c r="J151" s="2"/>
      <c r="K151" s="2"/>
      <c r="L151" s="2"/>
      <c r="M151" s="2"/>
      <c r="N151" s="2">
        <v>647.4</v>
      </c>
      <c r="O151" s="36"/>
      <c r="P151" s="2">
        <v>626.4</v>
      </c>
      <c r="Q151" s="2"/>
    </row>
    <row r="152" spans="1:17" x14ac:dyDescent="0.35">
      <c r="A152" s="2" t="s">
        <v>414</v>
      </c>
      <c r="B152" s="2" t="s">
        <v>390</v>
      </c>
      <c r="C152" s="3">
        <v>7</v>
      </c>
      <c r="D152" s="2">
        <f t="shared" si="3"/>
        <v>629.20000000000005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36"/>
      <c r="P152" s="2">
        <v>629.20000000000005</v>
      </c>
      <c r="Q152" s="2">
        <v>631.20000000000005</v>
      </c>
    </row>
    <row r="153" spans="1:17" x14ac:dyDescent="0.35">
      <c r="A153" s="2" t="s">
        <v>412</v>
      </c>
      <c r="B153" s="2" t="s">
        <v>392</v>
      </c>
      <c r="C153" s="3">
        <v>8</v>
      </c>
      <c r="D153" s="2">
        <f t="shared" si="3"/>
        <v>636.6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36"/>
      <c r="P153" s="2"/>
      <c r="Q153" s="2">
        <v>636.6</v>
      </c>
    </row>
    <row r="154" spans="1:17" x14ac:dyDescent="0.35">
      <c r="A154" s="2" t="s">
        <v>479</v>
      </c>
      <c r="B154" s="2" t="s">
        <v>480</v>
      </c>
      <c r="C154" s="3">
        <v>8</v>
      </c>
      <c r="D154" s="2">
        <f t="shared" si="3"/>
        <v>637.1</v>
      </c>
      <c r="E154" s="2"/>
      <c r="F154" s="2"/>
      <c r="G154" s="2"/>
      <c r="H154" s="2"/>
      <c r="I154" s="2"/>
      <c r="J154" s="2">
        <v>637.1</v>
      </c>
      <c r="K154" s="2"/>
      <c r="L154" s="2"/>
      <c r="M154" s="2"/>
      <c r="N154" s="2"/>
      <c r="O154" s="36">
        <v>641.29999999999995</v>
      </c>
      <c r="P154" s="2"/>
      <c r="Q154" s="2">
        <v>705.4</v>
      </c>
    </row>
    <row r="155" spans="1:17" x14ac:dyDescent="0.35">
      <c r="A155" s="2" t="s">
        <v>481</v>
      </c>
      <c r="B155" s="2" t="s">
        <v>482</v>
      </c>
      <c r="C155" s="3">
        <v>7</v>
      </c>
      <c r="D155" s="2">
        <f t="shared" si="3"/>
        <v>637.4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36"/>
      <c r="P155" s="2"/>
      <c r="Q155" s="2">
        <v>637.4</v>
      </c>
    </row>
    <row r="156" spans="1:17" x14ac:dyDescent="0.35">
      <c r="A156" s="2" t="s">
        <v>483</v>
      </c>
      <c r="B156" s="2" t="s">
        <v>484</v>
      </c>
      <c r="C156" s="3">
        <v>8</v>
      </c>
      <c r="D156" s="2">
        <f t="shared" si="3"/>
        <v>648.6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36">
        <v>700.6</v>
      </c>
      <c r="P156" s="2">
        <v>648.6</v>
      </c>
      <c r="Q156" s="2"/>
    </row>
    <row r="157" spans="1:17" x14ac:dyDescent="0.35">
      <c r="A157" s="2" t="s">
        <v>485</v>
      </c>
      <c r="B157" s="2" t="s">
        <v>472</v>
      </c>
      <c r="C157" s="3">
        <v>7</v>
      </c>
      <c r="D157" s="2">
        <f t="shared" si="3"/>
        <v>652.29999999999995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36"/>
      <c r="P157" s="2"/>
      <c r="Q157" s="2">
        <v>652.29999999999995</v>
      </c>
    </row>
    <row r="158" spans="1:17" x14ac:dyDescent="0.35">
      <c r="A158" s="2" t="s">
        <v>486</v>
      </c>
      <c r="B158" s="2" t="s">
        <v>487</v>
      </c>
      <c r="C158" s="3">
        <v>7</v>
      </c>
      <c r="D158" s="2">
        <f t="shared" si="3"/>
        <v>704.3</v>
      </c>
      <c r="E158" s="2"/>
      <c r="F158" s="2"/>
      <c r="G158" s="2"/>
      <c r="H158" s="2"/>
      <c r="I158" s="2"/>
      <c r="J158" s="2"/>
      <c r="K158" s="2"/>
      <c r="L158" s="2"/>
      <c r="M158" s="2"/>
      <c r="N158" s="2">
        <v>730.3</v>
      </c>
      <c r="O158" s="36">
        <v>708.9</v>
      </c>
      <c r="P158" s="2">
        <v>704.3</v>
      </c>
      <c r="Q158" s="2">
        <v>709.5</v>
      </c>
    </row>
    <row r="159" spans="1:17" x14ac:dyDescent="0.35">
      <c r="A159" s="2" t="s">
        <v>430</v>
      </c>
      <c r="B159" s="2" t="s">
        <v>431</v>
      </c>
      <c r="C159" s="3">
        <v>7</v>
      </c>
      <c r="D159" s="2">
        <f t="shared" si="3"/>
        <v>708.7</v>
      </c>
      <c r="E159" s="2"/>
      <c r="F159" s="2"/>
      <c r="G159" s="2">
        <v>708.7</v>
      </c>
      <c r="H159" s="2"/>
      <c r="I159" s="2"/>
      <c r="J159" s="2">
        <v>709.3</v>
      </c>
      <c r="K159" s="2"/>
      <c r="L159" s="2"/>
      <c r="M159" s="2"/>
      <c r="N159" s="2">
        <v>732.4</v>
      </c>
      <c r="O159" s="36">
        <v>725.3</v>
      </c>
      <c r="P159" s="2">
        <v>720.6</v>
      </c>
      <c r="Q159" s="2">
        <v>710.8</v>
      </c>
    </row>
    <row r="160" spans="1:17" x14ac:dyDescent="0.35">
      <c r="A160" s="2" t="s">
        <v>326</v>
      </c>
      <c r="B160" s="2" t="s">
        <v>488</v>
      </c>
      <c r="C160" s="3">
        <v>8</v>
      </c>
      <c r="D160" s="2">
        <f t="shared" si="3"/>
        <v>711.4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36"/>
      <c r="P160" s="2"/>
      <c r="Q160" s="2">
        <v>711.4</v>
      </c>
    </row>
    <row r="161" spans="1:17" x14ac:dyDescent="0.35">
      <c r="A161" s="2" t="s">
        <v>73</v>
      </c>
      <c r="B161" s="2" t="s">
        <v>489</v>
      </c>
      <c r="C161" s="3">
        <v>7</v>
      </c>
      <c r="D161" s="2">
        <f t="shared" si="3"/>
        <v>721.6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36"/>
      <c r="P161" s="2"/>
      <c r="Q161" s="2">
        <v>721.6</v>
      </c>
    </row>
    <row r="162" spans="1:17" x14ac:dyDescent="0.35">
      <c r="D162"/>
      <c r="E162"/>
      <c r="F162"/>
      <c r="G162"/>
      <c r="H162"/>
      <c r="I162"/>
      <c r="J162"/>
      <c r="K162"/>
      <c r="L162"/>
      <c r="M162"/>
      <c r="N162"/>
    </row>
    <row r="163" spans="1:17" x14ac:dyDescent="0.35">
      <c r="D163"/>
      <c r="E163"/>
      <c r="F163"/>
      <c r="G163"/>
      <c r="H163"/>
      <c r="I163"/>
      <c r="J163"/>
      <c r="K163"/>
      <c r="L163"/>
      <c r="M163"/>
      <c r="N163"/>
    </row>
    <row r="164" spans="1:17" x14ac:dyDescent="0.35">
      <c r="D164"/>
      <c r="E164"/>
      <c r="F164"/>
      <c r="G164"/>
      <c r="H164"/>
      <c r="I164"/>
      <c r="J164"/>
      <c r="K164"/>
      <c r="L164"/>
      <c r="M164"/>
      <c r="N164"/>
    </row>
    <row r="165" spans="1:17" x14ac:dyDescent="0.35">
      <c r="A165" s="4" t="s">
        <v>103</v>
      </c>
    </row>
    <row r="166" spans="1:17" x14ac:dyDescent="0.35">
      <c r="A166" s="4" t="s">
        <v>104</v>
      </c>
      <c r="B166" s="4" t="s">
        <v>105</v>
      </c>
      <c r="C166" s="5" t="s">
        <v>106</v>
      </c>
      <c r="D166" s="5" t="s">
        <v>3</v>
      </c>
      <c r="E166" s="5" t="s">
        <v>107</v>
      </c>
      <c r="F166" s="5" t="s">
        <v>108</v>
      </c>
      <c r="G166" s="5" t="s">
        <v>109</v>
      </c>
      <c r="H166" s="5" t="s">
        <v>110</v>
      </c>
      <c r="I166" s="5" t="s">
        <v>111</v>
      </c>
      <c r="J166" s="5" t="s">
        <v>112</v>
      </c>
      <c r="K166" s="5" t="s">
        <v>113</v>
      </c>
      <c r="L166" s="5" t="s">
        <v>114</v>
      </c>
      <c r="M166" s="5" t="s">
        <v>115</v>
      </c>
      <c r="N166" s="5" t="s">
        <v>116</v>
      </c>
      <c r="O166" s="40" t="s">
        <v>117</v>
      </c>
      <c r="P166" s="5" t="s">
        <v>118</v>
      </c>
      <c r="Q166" s="1"/>
    </row>
    <row r="167" spans="1:17" x14ac:dyDescent="0.35">
      <c r="A167" s="2" t="s">
        <v>490</v>
      </c>
      <c r="B167" s="2" t="s">
        <v>491</v>
      </c>
      <c r="C167" s="3">
        <v>8</v>
      </c>
      <c r="D167" s="3">
        <f>MIN(E167:R167)</f>
        <v>517</v>
      </c>
      <c r="E167" s="3"/>
      <c r="F167" s="3"/>
      <c r="G167" s="3"/>
      <c r="H167" s="3">
        <v>517.79999999999995</v>
      </c>
      <c r="I167" s="3"/>
      <c r="J167" s="3"/>
      <c r="K167" s="3">
        <v>532.70000000000005</v>
      </c>
      <c r="L167" s="3"/>
      <c r="M167" s="3"/>
      <c r="N167" s="3">
        <v>517</v>
      </c>
      <c r="O167" s="36">
        <v>532</v>
      </c>
      <c r="P167" s="3">
        <v>524.70000000000005</v>
      </c>
      <c r="Q167" s="1"/>
    </row>
    <row r="168" spans="1:17" x14ac:dyDescent="0.35">
      <c r="A168" s="2" t="s">
        <v>492</v>
      </c>
      <c r="B168" s="2" t="s">
        <v>493</v>
      </c>
      <c r="C168" s="3">
        <v>8</v>
      </c>
      <c r="D168" s="3">
        <f>MIN(E168:R168)</f>
        <v>523.29999999999995</v>
      </c>
      <c r="E168" s="3"/>
      <c r="F168" s="3">
        <v>523.29999999999995</v>
      </c>
      <c r="G168" s="3"/>
      <c r="H168" s="3">
        <v>538</v>
      </c>
      <c r="I168" s="3"/>
      <c r="J168" s="3">
        <v>542</v>
      </c>
      <c r="K168" s="3"/>
      <c r="L168" s="3"/>
      <c r="M168" s="3">
        <v>537.4</v>
      </c>
      <c r="N168" s="3">
        <v>601.6</v>
      </c>
      <c r="O168" s="36">
        <v>527.1</v>
      </c>
      <c r="P168" s="3">
        <v>536.20000000000005</v>
      </c>
      <c r="Q168" s="1"/>
    </row>
    <row r="169" spans="1:17" x14ac:dyDescent="0.35">
      <c r="A169" s="2" t="s">
        <v>494</v>
      </c>
      <c r="B169" s="2" t="s">
        <v>495</v>
      </c>
      <c r="C169" s="3">
        <v>8</v>
      </c>
      <c r="D169" s="3">
        <f t="shared" ref="D169:D196" si="4">MIN(E169:R169)</f>
        <v>523.9</v>
      </c>
      <c r="E169" s="3">
        <v>532.20000000000005</v>
      </c>
      <c r="F169" s="3">
        <v>523.9</v>
      </c>
      <c r="G169" s="3">
        <v>524.9</v>
      </c>
      <c r="H169" s="3">
        <v>531.29999999999995</v>
      </c>
      <c r="I169" s="3">
        <v>535.70000000000005</v>
      </c>
      <c r="J169" s="3">
        <v>543.5</v>
      </c>
      <c r="K169" s="3"/>
      <c r="L169" s="3"/>
      <c r="M169" s="3"/>
      <c r="N169" s="3"/>
      <c r="O169" s="36"/>
      <c r="P169" s="3">
        <v>554.1</v>
      </c>
      <c r="Q169" s="1"/>
    </row>
    <row r="170" spans="1:17" x14ac:dyDescent="0.35">
      <c r="A170" s="2" t="s">
        <v>496</v>
      </c>
      <c r="B170" s="2" t="s">
        <v>382</v>
      </c>
      <c r="C170" s="3">
        <v>8</v>
      </c>
      <c r="D170" s="3">
        <f t="shared" si="4"/>
        <v>527.5</v>
      </c>
      <c r="E170" s="3"/>
      <c r="F170" s="3"/>
      <c r="G170" s="3"/>
      <c r="H170" s="3">
        <v>534.9</v>
      </c>
      <c r="I170" s="3"/>
      <c r="J170" s="3">
        <v>527.5</v>
      </c>
      <c r="K170" s="3"/>
      <c r="L170" s="3">
        <v>556.42999999999995</v>
      </c>
      <c r="M170" s="3"/>
      <c r="N170" s="3"/>
      <c r="O170" s="36"/>
      <c r="P170" s="3"/>
      <c r="Q170" s="1"/>
    </row>
    <row r="171" spans="1:17" x14ac:dyDescent="0.35">
      <c r="A171" s="2" t="s">
        <v>437</v>
      </c>
      <c r="B171" s="2" t="s">
        <v>386</v>
      </c>
      <c r="C171" s="3">
        <v>7</v>
      </c>
      <c r="D171" s="3">
        <f t="shared" si="4"/>
        <v>534.1</v>
      </c>
      <c r="E171" s="3"/>
      <c r="F171" s="3"/>
      <c r="G171" s="3"/>
      <c r="H171" s="3"/>
      <c r="I171" s="3"/>
      <c r="J171" s="3"/>
      <c r="K171" s="3"/>
      <c r="L171" s="3"/>
      <c r="M171" s="3"/>
      <c r="N171" s="3">
        <v>534.1</v>
      </c>
      <c r="O171" s="36"/>
      <c r="P171" s="3">
        <v>550.9</v>
      </c>
      <c r="Q171" s="1"/>
    </row>
    <row r="172" spans="1:17" x14ac:dyDescent="0.35">
      <c r="A172" s="2" t="s">
        <v>442</v>
      </c>
      <c r="B172" s="2" t="s">
        <v>443</v>
      </c>
      <c r="C172" s="3">
        <v>7</v>
      </c>
      <c r="D172" s="3">
        <f t="shared" si="4"/>
        <v>541.20000000000005</v>
      </c>
      <c r="E172" s="3">
        <v>541.20000000000005</v>
      </c>
      <c r="F172" s="3"/>
      <c r="G172" s="3">
        <v>548.6</v>
      </c>
      <c r="H172" s="3">
        <v>548.70000000000005</v>
      </c>
      <c r="I172" s="3"/>
      <c r="J172" s="3">
        <v>556.29999999999995</v>
      </c>
      <c r="K172" s="3"/>
      <c r="L172" s="3"/>
      <c r="M172" s="3"/>
      <c r="N172" s="3">
        <v>546.4</v>
      </c>
      <c r="O172" s="36">
        <v>554.20000000000005</v>
      </c>
      <c r="P172" s="3">
        <v>553.6</v>
      </c>
      <c r="Q172" s="1"/>
    </row>
    <row r="173" spans="1:17" x14ac:dyDescent="0.35">
      <c r="A173" s="2" t="s">
        <v>497</v>
      </c>
      <c r="B173" s="2" t="s">
        <v>498</v>
      </c>
      <c r="C173" s="3">
        <v>7</v>
      </c>
      <c r="D173" s="3">
        <f t="shared" si="4"/>
        <v>544</v>
      </c>
      <c r="E173" s="3">
        <v>544</v>
      </c>
      <c r="F173" s="3">
        <v>549.29999999999995</v>
      </c>
      <c r="G173" s="3"/>
      <c r="H173" s="3"/>
      <c r="I173" s="3">
        <v>549.79999999999995</v>
      </c>
      <c r="J173" s="3">
        <v>547</v>
      </c>
      <c r="K173" s="3"/>
      <c r="L173" s="3"/>
      <c r="M173" s="3">
        <v>557.6</v>
      </c>
      <c r="N173" s="3">
        <v>547</v>
      </c>
      <c r="O173" s="36">
        <v>558.1</v>
      </c>
      <c r="P173" s="3">
        <v>605.9</v>
      </c>
      <c r="Q173" s="1"/>
    </row>
    <row r="174" spans="1:17" x14ac:dyDescent="0.35">
      <c r="A174" s="2" t="s">
        <v>438</v>
      </c>
      <c r="B174" s="2" t="s">
        <v>439</v>
      </c>
      <c r="C174" s="3">
        <v>7</v>
      </c>
      <c r="D174" s="3">
        <f t="shared" si="4"/>
        <v>552.6</v>
      </c>
      <c r="E174" s="3"/>
      <c r="F174" s="3">
        <v>552.6</v>
      </c>
      <c r="G174" s="3"/>
      <c r="H174" s="3"/>
      <c r="I174" s="3"/>
      <c r="J174" s="3">
        <v>604.70000000000005</v>
      </c>
      <c r="K174" s="3">
        <v>558.9</v>
      </c>
      <c r="L174" s="3"/>
      <c r="M174" s="3">
        <v>600.79999999999995</v>
      </c>
      <c r="N174" s="3"/>
      <c r="O174" s="36"/>
      <c r="P174" s="3"/>
      <c r="Q174" s="1"/>
    </row>
    <row r="175" spans="1:17" x14ac:dyDescent="0.35">
      <c r="A175" s="2" t="s">
        <v>442</v>
      </c>
      <c r="B175" s="2" t="s">
        <v>499</v>
      </c>
      <c r="C175" s="3">
        <v>7</v>
      </c>
      <c r="D175" s="3">
        <f t="shared" si="4"/>
        <v>553.29999999999995</v>
      </c>
      <c r="E175" s="3"/>
      <c r="F175" s="3"/>
      <c r="G175" s="3"/>
      <c r="H175" s="3"/>
      <c r="I175" s="3"/>
      <c r="J175" s="3"/>
      <c r="K175" s="3">
        <v>557</v>
      </c>
      <c r="L175" s="3"/>
      <c r="M175" s="3"/>
      <c r="N175" s="3">
        <v>553.29999999999995</v>
      </c>
      <c r="O175" s="36"/>
      <c r="P175" s="3">
        <v>553.79999999999995</v>
      </c>
      <c r="Q175" s="1"/>
    </row>
    <row r="176" spans="1:17" x14ac:dyDescent="0.35">
      <c r="A176" s="2" t="s">
        <v>167</v>
      </c>
      <c r="B176" s="2" t="s">
        <v>452</v>
      </c>
      <c r="C176" s="3">
        <v>7</v>
      </c>
      <c r="D176" s="3">
        <f t="shared" si="4"/>
        <v>555.9</v>
      </c>
      <c r="E176" s="3"/>
      <c r="F176" s="3"/>
      <c r="G176" s="3"/>
      <c r="H176" s="3"/>
      <c r="I176" s="3"/>
      <c r="J176" s="3"/>
      <c r="K176" s="3"/>
      <c r="L176" s="3"/>
      <c r="M176" s="3"/>
      <c r="N176" s="3">
        <v>555.9</v>
      </c>
      <c r="O176" s="36">
        <v>557.79999999999995</v>
      </c>
      <c r="P176" s="3">
        <v>559.79999999999995</v>
      </c>
      <c r="Q176" s="1"/>
    </row>
    <row r="177" spans="1:17" x14ac:dyDescent="0.35">
      <c r="A177" s="2" t="s">
        <v>500</v>
      </c>
      <c r="B177" s="2" t="s">
        <v>26</v>
      </c>
      <c r="C177" s="3"/>
      <c r="D177" s="3">
        <f t="shared" si="4"/>
        <v>603.29999999999995</v>
      </c>
      <c r="E177" s="3"/>
      <c r="F177" s="3"/>
      <c r="G177" s="3"/>
      <c r="H177" s="3"/>
      <c r="I177" s="3"/>
      <c r="J177" s="3"/>
      <c r="K177" s="3">
        <v>609</v>
      </c>
      <c r="L177" s="3">
        <v>609.45000000000005</v>
      </c>
      <c r="M177" s="3">
        <v>603.29999999999995</v>
      </c>
      <c r="N177" s="3"/>
      <c r="O177" s="36"/>
      <c r="P177" s="3"/>
      <c r="Q177" s="1"/>
    </row>
    <row r="178" spans="1:17" x14ac:dyDescent="0.35">
      <c r="A178" s="2" t="s">
        <v>501</v>
      </c>
      <c r="B178" s="2" t="s">
        <v>502</v>
      </c>
      <c r="C178" s="3">
        <v>7</v>
      </c>
      <c r="D178" s="3">
        <f t="shared" si="4"/>
        <v>605.6</v>
      </c>
      <c r="E178" s="3"/>
      <c r="F178" s="3">
        <v>605.6</v>
      </c>
      <c r="G178" s="3"/>
      <c r="H178" s="3"/>
      <c r="I178" s="3"/>
      <c r="J178" s="3"/>
      <c r="K178" s="3"/>
      <c r="L178" s="3"/>
      <c r="M178" s="3"/>
      <c r="N178" s="3"/>
      <c r="O178" s="36"/>
      <c r="P178" s="3"/>
      <c r="Q178" s="1"/>
    </row>
    <row r="179" spans="1:17" x14ac:dyDescent="0.35">
      <c r="A179" s="2" t="s">
        <v>210</v>
      </c>
      <c r="B179" s="2" t="s">
        <v>464</v>
      </c>
      <c r="C179" s="3">
        <v>7</v>
      </c>
      <c r="D179" s="3">
        <f t="shared" si="4"/>
        <v>609.9</v>
      </c>
      <c r="E179" s="3"/>
      <c r="F179" s="3">
        <v>609.9</v>
      </c>
      <c r="G179" s="3"/>
      <c r="H179" s="3"/>
      <c r="I179" s="3"/>
      <c r="J179" s="3"/>
      <c r="K179" s="3">
        <v>611.20000000000005</v>
      </c>
      <c r="L179" s="3">
        <v>619.5</v>
      </c>
      <c r="M179" s="3"/>
      <c r="N179" s="3"/>
      <c r="O179" s="36">
        <v>627.1</v>
      </c>
      <c r="P179" s="3">
        <v>641.20000000000005</v>
      </c>
      <c r="Q179" s="1"/>
    </row>
    <row r="180" spans="1:17" x14ac:dyDescent="0.35">
      <c r="A180" s="2" t="s">
        <v>503</v>
      </c>
      <c r="B180" s="2" t="s">
        <v>436</v>
      </c>
      <c r="C180" s="3">
        <v>8</v>
      </c>
      <c r="D180" s="3">
        <f t="shared" si="4"/>
        <v>610.79999999999995</v>
      </c>
      <c r="E180" s="3"/>
      <c r="F180" s="3"/>
      <c r="G180" s="3"/>
      <c r="H180" s="3"/>
      <c r="I180" s="3"/>
      <c r="J180" s="3">
        <v>610.79999999999995</v>
      </c>
      <c r="K180" s="3"/>
      <c r="L180" s="3"/>
      <c r="M180" s="3"/>
      <c r="N180" s="3"/>
      <c r="O180" s="36"/>
      <c r="P180" s="3"/>
      <c r="Q180" s="1"/>
    </row>
    <row r="181" spans="1:17" x14ac:dyDescent="0.35">
      <c r="A181" s="2" t="s">
        <v>504</v>
      </c>
      <c r="B181" s="2" t="s">
        <v>505</v>
      </c>
      <c r="C181" s="3">
        <v>8</v>
      </c>
      <c r="D181" s="3">
        <f t="shared" si="4"/>
        <v>611.70000000000005</v>
      </c>
      <c r="E181" s="3"/>
      <c r="F181" s="3">
        <v>620.5</v>
      </c>
      <c r="G181" s="3"/>
      <c r="H181" s="3"/>
      <c r="I181" s="3"/>
      <c r="J181" s="3">
        <v>623.70000000000005</v>
      </c>
      <c r="K181" s="3">
        <v>621.5</v>
      </c>
      <c r="L181" s="3"/>
      <c r="M181" s="3">
        <v>714.1</v>
      </c>
      <c r="N181" s="3">
        <v>611.70000000000005</v>
      </c>
      <c r="O181" s="36"/>
      <c r="P181" s="3"/>
      <c r="Q181" s="1"/>
    </row>
    <row r="182" spans="1:17" x14ac:dyDescent="0.35">
      <c r="A182" s="2" t="s">
        <v>506</v>
      </c>
      <c r="B182" s="2" t="s">
        <v>464</v>
      </c>
      <c r="C182" s="3">
        <v>8</v>
      </c>
      <c r="D182" s="3">
        <f t="shared" si="4"/>
        <v>615.9</v>
      </c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6">
        <v>627</v>
      </c>
      <c r="P182" s="3">
        <v>615.9</v>
      </c>
      <c r="Q182" s="1"/>
    </row>
    <row r="183" spans="1:17" x14ac:dyDescent="0.35">
      <c r="A183" s="2" t="s">
        <v>153</v>
      </c>
      <c r="B183" s="2" t="s">
        <v>413</v>
      </c>
      <c r="C183" s="3">
        <v>7</v>
      </c>
      <c r="D183" s="3">
        <f t="shared" si="4"/>
        <v>616.4</v>
      </c>
      <c r="E183" s="3"/>
      <c r="F183" s="3"/>
      <c r="G183" s="3"/>
      <c r="H183" s="3"/>
      <c r="I183" s="3"/>
      <c r="J183" s="3">
        <v>627.29999999999995</v>
      </c>
      <c r="K183" s="3">
        <v>633.6</v>
      </c>
      <c r="L183" s="3">
        <v>630.41</v>
      </c>
      <c r="M183" s="3">
        <v>635.5</v>
      </c>
      <c r="N183" s="3"/>
      <c r="O183" s="36">
        <v>639.9</v>
      </c>
      <c r="P183" s="3">
        <v>616.4</v>
      </c>
      <c r="Q183" s="1"/>
    </row>
    <row r="184" spans="1:17" x14ac:dyDescent="0.35">
      <c r="A184" s="2" t="s">
        <v>435</v>
      </c>
      <c r="B184" s="2" t="s">
        <v>436</v>
      </c>
      <c r="C184" s="3">
        <v>7</v>
      </c>
      <c r="D184" s="3">
        <f t="shared" si="4"/>
        <v>624.4</v>
      </c>
      <c r="E184" s="3"/>
      <c r="F184" s="3"/>
      <c r="G184" s="3"/>
      <c r="H184" s="3"/>
      <c r="I184" s="3"/>
      <c r="J184" s="3">
        <v>625.79999999999995</v>
      </c>
      <c r="K184" s="3">
        <v>624.4</v>
      </c>
      <c r="L184" s="3"/>
      <c r="M184" s="3"/>
      <c r="N184" s="3"/>
      <c r="O184" s="36"/>
      <c r="P184" s="3"/>
      <c r="Q184" s="1"/>
    </row>
    <row r="185" spans="1:17" x14ac:dyDescent="0.35">
      <c r="A185" s="2" t="s">
        <v>507</v>
      </c>
      <c r="B185" s="2" t="s">
        <v>508</v>
      </c>
      <c r="C185" s="3">
        <v>7</v>
      </c>
      <c r="D185" s="3">
        <f t="shared" si="4"/>
        <v>624.79999999999995</v>
      </c>
      <c r="E185" s="3"/>
      <c r="F185" s="3"/>
      <c r="G185" s="3"/>
      <c r="H185" s="3"/>
      <c r="I185" s="3"/>
      <c r="J185" s="3">
        <v>628.4</v>
      </c>
      <c r="K185" s="3">
        <v>624.79999999999995</v>
      </c>
      <c r="L185" s="3"/>
      <c r="M185" s="3"/>
      <c r="N185" s="3"/>
      <c r="O185" s="36">
        <v>708.8</v>
      </c>
      <c r="P185" s="3">
        <v>638.5</v>
      </c>
      <c r="Q185" s="1"/>
    </row>
    <row r="186" spans="1:17" x14ac:dyDescent="0.35">
      <c r="A186" s="2" t="s">
        <v>509</v>
      </c>
      <c r="B186" s="2" t="s">
        <v>510</v>
      </c>
      <c r="C186" s="3">
        <v>8</v>
      </c>
      <c r="D186" s="3">
        <f t="shared" si="4"/>
        <v>626.5</v>
      </c>
      <c r="E186" s="3"/>
      <c r="F186" s="3"/>
      <c r="G186" s="3"/>
      <c r="H186" s="3"/>
      <c r="I186" s="3"/>
      <c r="J186" s="3">
        <v>626.5</v>
      </c>
      <c r="K186" s="3">
        <v>629.79999999999995</v>
      </c>
      <c r="L186" s="3">
        <v>629.13</v>
      </c>
      <c r="M186" s="3"/>
      <c r="N186" s="3">
        <v>637.5</v>
      </c>
      <c r="O186" s="36">
        <v>640.70000000000005</v>
      </c>
      <c r="P186" s="3">
        <v>636.29999999999995</v>
      </c>
      <c r="Q186" s="1"/>
    </row>
    <row r="187" spans="1:17" x14ac:dyDescent="0.35">
      <c r="A187" s="2" t="s">
        <v>453</v>
      </c>
      <c r="B187" s="2" t="s">
        <v>454</v>
      </c>
      <c r="C187" s="3">
        <v>7</v>
      </c>
      <c r="D187" s="3">
        <f t="shared" si="4"/>
        <v>629.5</v>
      </c>
      <c r="E187" s="3"/>
      <c r="F187" s="3"/>
      <c r="G187" s="3"/>
      <c r="H187" s="3"/>
      <c r="I187" s="3"/>
      <c r="J187" s="3"/>
      <c r="K187" s="3">
        <v>629.5</v>
      </c>
      <c r="L187" s="3"/>
      <c r="M187" s="3"/>
      <c r="N187" s="3">
        <v>635.29999999999995</v>
      </c>
      <c r="O187" s="36"/>
      <c r="P187" s="3">
        <v>642.4</v>
      </c>
      <c r="Q187" s="1"/>
    </row>
    <row r="188" spans="1:17" x14ac:dyDescent="0.35">
      <c r="A188" s="2" t="s">
        <v>475</v>
      </c>
      <c r="B188" s="2" t="s">
        <v>476</v>
      </c>
      <c r="C188" s="3">
        <v>7</v>
      </c>
      <c r="D188" s="3">
        <f t="shared" si="4"/>
        <v>643.5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6"/>
      <c r="P188" s="3">
        <v>643.5</v>
      </c>
      <c r="Q188" s="1"/>
    </row>
    <row r="189" spans="1:17" x14ac:dyDescent="0.35">
      <c r="A189" s="2" t="s">
        <v>511</v>
      </c>
      <c r="B189" s="2" t="s">
        <v>512</v>
      </c>
      <c r="C189" s="3">
        <v>7</v>
      </c>
      <c r="D189" s="3">
        <f t="shared" si="4"/>
        <v>653</v>
      </c>
      <c r="E189" s="3"/>
      <c r="F189" s="3"/>
      <c r="G189" s="3"/>
      <c r="H189" s="3"/>
      <c r="I189" s="3"/>
      <c r="J189" s="3"/>
      <c r="K189" s="3">
        <v>653</v>
      </c>
      <c r="L189" s="3"/>
      <c r="M189" s="3">
        <v>717.3</v>
      </c>
      <c r="N189" s="3">
        <v>656.3</v>
      </c>
      <c r="O189" s="36"/>
      <c r="P189" s="3">
        <v>658.4</v>
      </c>
      <c r="Q189" s="1"/>
    </row>
    <row r="190" spans="1:17" x14ac:dyDescent="0.35">
      <c r="A190" s="2" t="s">
        <v>513</v>
      </c>
      <c r="B190" s="2" t="s">
        <v>514</v>
      </c>
      <c r="C190" s="3"/>
      <c r="D190" s="3">
        <f t="shared" si="4"/>
        <v>655.7</v>
      </c>
      <c r="E190" s="3"/>
      <c r="F190" s="3"/>
      <c r="G190" s="3"/>
      <c r="H190" s="3"/>
      <c r="I190" s="3"/>
      <c r="J190" s="3"/>
      <c r="K190" s="3"/>
      <c r="L190" s="3"/>
      <c r="M190" s="3">
        <v>655.7</v>
      </c>
      <c r="N190" s="3"/>
      <c r="O190" s="36"/>
      <c r="P190" s="3"/>
      <c r="Q190" s="1"/>
    </row>
    <row r="191" spans="1:17" x14ac:dyDescent="0.35">
      <c r="A191" s="2" t="s">
        <v>515</v>
      </c>
      <c r="B191" s="2" t="s">
        <v>516</v>
      </c>
      <c r="C191" s="3">
        <v>7</v>
      </c>
      <c r="D191" s="3">
        <f t="shared" si="4"/>
        <v>658.7</v>
      </c>
      <c r="E191" s="3"/>
      <c r="F191" s="3"/>
      <c r="G191" s="3"/>
      <c r="H191" s="3"/>
      <c r="I191" s="3"/>
      <c r="J191" s="3"/>
      <c r="K191" s="3">
        <v>658.7</v>
      </c>
      <c r="L191" s="3"/>
      <c r="M191" s="3"/>
      <c r="N191" s="3"/>
      <c r="O191" s="36"/>
      <c r="P191" s="3"/>
      <c r="Q191" s="1"/>
    </row>
    <row r="192" spans="1:17" x14ac:dyDescent="0.35">
      <c r="A192" s="2" t="s">
        <v>517</v>
      </c>
      <c r="B192" s="2" t="s">
        <v>518</v>
      </c>
      <c r="C192" s="3">
        <v>7</v>
      </c>
      <c r="D192" s="3">
        <f t="shared" si="4"/>
        <v>705.1</v>
      </c>
      <c r="E192" s="3"/>
      <c r="F192" s="3"/>
      <c r="G192" s="3"/>
      <c r="H192" s="3"/>
      <c r="I192" s="3"/>
      <c r="J192" s="3"/>
      <c r="K192" s="3">
        <v>705.1</v>
      </c>
      <c r="L192" s="3"/>
      <c r="M192" s="3">
        <v>732.7</v>
      </c>
      <c r="N192" s="3">
        <v>705.7</v>
      </c>
      <c r="O192" s="36"/>
      <c r="P192" s="3"/>
      <c r="Q192" s="1"/>
    </row>
    <row r="193" spans="1:17" x14ac:dyDescent="0.35">
      <c r="A193" s="2" t="s">
        <v>519</v>
      </c>
      <c r="B193" s="2" t="s">
        <v>498</v>
      </c>
      <c r="C193" s="3">
        <v>8</v>
      </c>
      <c r="D193" s="3">
        <f t="shared" si="4"/>
        <v>705.1</v>
      </c>
      <c r="E193" s="3"/>
      <c r="F193" s="3"/>
      <c r="G193" s="3"/>
      <c r="H193" s="3"/>
      <c r="I193" s="3"/>
      <c r="J193" s="3"/>
      <c r="K193" s="3">
        <v>707.6</v>
      </c>
      <c r="L193" s="3"/>
      <c r="M193" s="3"/>
      <c r="N193" s="3">
        <v>705.1</v>
      </c>
      <c r="O193" s="36"/>
      <c r="P193" s="3"/>
      <c r="Q193" s="1"/>
    </row>
    <row r="194" spans="1:17" x14ac:dyDescent="0.35">
      <c r="A194" s="2" t="s">
        <v>520</v>
      </c>
      <c r="B194" s="2" t="s">
        <v>521</v>
      </c>
      <c r="C194" s="3"/>
      <c r="D194" s="3">
        <f t="shared" si="4"/>
        <v>707</v>
      </c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6"/>
      <c r="P194" s="3">
        <v>707</v>
      </c>
      <c r="Q194" s="1"/>
    </row>
    <row r="195" spans="1:17" x14ac:dyDescent="0.35">
      <c r="A195" s="2" t="s">
        <v>479</v>
      </c>
      <c r="B195" s="2" t="s">
        <v>480</v>
      </c>
      <c r="C195" s="3">
        <v>7</v>
      </c>
      <c r="D195" s="3">
        <f t="shared" si="4"/>
        <v>707.6</v>
      </c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6"/>
      <c r="P195" s="3">
        <v>707.6</v>
      </c>
      <c r="Q195" s="1"/>
    </row>
    <row r="196" spans="1:17" x14ac:dyDescent="0.35">
      <c r="A196" s="2" t="s">
        <v>522</v>
      </c>
      <c r="B196" s="2" t="s">
        <v>523</v>
      </c>
      <c r="C196" s="3">
        <v>8</v>
      </c>
      <c r="D196" s="3">
        <f t="shared" si="4"/>
        <v>740.8</v>
      </c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6"/>
      <c r="P196" s="3">
        <v>740.8</v>
      </c>
    </row>
    <row r="197" spans="1:17" x14ac:dyDescent="0.35">
      <c r="A197" s="4"/>
      <c r="Q197" s="1"/>
    </row>
    <row r="198" spans="1:17" x14ac:dyDescent="0.35">
      <c r="A198" s="4" t="s">
        <v>104</v>
      </c>
      <c r="B198" s="4" t="s">
        <v>105</v>
      </c>
      <c r="C198" s="5" t="s">
        <v>106</v>
      </c>
      <c r="D198" s="5" t="s">
        <v>3</v>
      </c>
      <c r="E198" s="5" t="s">
        <v>143</v>
      </c>
      <c r="F198" s="5" t="s">
        <v>144</v>
      </c>
      <c r="G198" s="5" t="s">
        <v>145</v>
      </c>
      <c r="H198" s="5" t="s">
        <v>146</v>
      </c>
      <c r="I198" s="5" t="s">
        <v>146</v>
      </c>
      <c r="J198" s="5" t="s">
        <v>147</v>
      </c>
      <c r="K198" s="5" t="s">
        <v>113</v>
      </c>
      <c r="L198" s="5" t="s">
        <v>148</v>
      </c>
      <c r="M198" s="5" t="s">
        <v>149</v>
      </c>
      <c r="N198" s="5" t="s">
        <v>150</v>
      </c>
      <c r="O198" s="40" t="s">
        <v>151</v>
      </c>
      <c r="P198" s="5" t="s">
        <v>152</v>
      </c>
      <c r="Q198" s="1"/>
    </row>
    <row r="199" spans="1:17" x14ac:dyDescent="0.35">
      <c r="A199" s="2" t="s">
        <v>524</v>
      </c>
      <c r="B199" s="2" t="s">
        <v>382</v>
      </c>
      <c r="C199" s="3">
        <v>8</v>
      </c>
      <c r="D199" s="3">
        <f t="shared" ref="D199:D218" si="5">MIN(E199:P199)</f>
        <v>429</v>
      </c>
      <c r="E199" s="3">
        <v>432.1</v>
      </c>
      <c r="F199" s="3"/>
      <c r="G199" s="3">
        <v>429</v>
      </c>
      <c r="H199" s="3">
        <v>438.3</v>
      </c>
      <c r="I199" s="3">
        <v>431.2</v>
      </c>
      <c r="J199" s="3">
        <v>434</v>
      </c>
      <c r="K199" s="3">
        <v>434.9</v>
      </c>
      <c r="L199" s="3"/>
      <c r="M199" s="3">
        <v>436.6</v>
      </c>
      <c r="N199" s="3"/>
      <c r="O199" s="36">
        <v>433.1</v>
      </c>
      <c r="P199" s="3">
        <v>447.8</v>
      </c>
      <c r="Q199" s="1"/>
    </row>
    <row r="200" spans="1:17" x14ac:dyDescent="0.35">
      <c r="A200" s="2" t="s">
        <v>525</v>
      </c>
      <c r="B200" s="2" t="s">
        <v>508</v>
      </c>
      <c r="C200" s="3">
        <v>8</v>
      </c>
      <c r="D200" s="3">
        <f t="shared" si="5"/>
        <v>459.5</v>
      </c>
      <c r="E200" s="3"/>
      <c r="F200" s="3">
        <v>459.5</v>
      </c>
      <c r="G200" s="3">
        <v>502.9</v>
      </c>
      <c r="H200" s="3"/>
      <c r="I200" s="3">
        <v>514</v>
      </c>
      <c r="J200" s="3"/>
      <c r="K200" s="3"/>
      <c r="L200" s="3">
        <v>508</v>
      </c>
      <c r="M200" s="3"/>
      <c r="N200" s="3"/>
      <c r="O200" s="36"/>
      <c r="P200" s="3"/>
      <c r="Q200" s="1"/>
    </row>
    <row r="201" spans="1:17" x14ac:dyDescent="0.35">
      <c r="A201" s="2" t="s">
        <v>490</v>
      </c>
      <c r="B201" s="2" t="s">
        <v>491</v>
      </c>
      <c r="C201" s="3">
        <v>7</v>
      </c>
      <c r="D201" s="3">
        <f t="shared" si="5"/>
        <v>504.6</v>
      </c>
      <c r="E201" s="3">
        <v>504.6</v>
      </c>
      <c r="F201" s="3">
        <v>513.4</v>
      </c>
      <c r="G201" s="3"/>
      <c r="H201" s="3"/>
      <c r="I201" s="3">
        <v>514.1</v>
      </c>
      <c r="J201" s="3"/>
      <c r="K201" s="3">
        <v>516.20000000000005</v>
      </c>
      <c r="L201" s="3">
        <v>523</v>
      </c>
      <c r="M201" s="3"/>
      <c r="N201" s="3">
        <v>543.20000000000005</v>
      </c>
      <c r="O201" s="36"/>
      <c r="P201" s="3"/>
      <c r="Q201" s="1"/>
    </row>
    <row r="202" spans="1:17" x14ac:dyDescent="0.35">
      <c r="A202" s="2" t="s">
        <v>526</v>
      </c>
      <c r="B202" s="2" t="s">
        <v>527</v>
      </c>
      <c r="C202" s="3">
        <v>8</v>
      </c>
      <c r="D202" s="3">
        <f t="shared" si="5"/>
        <v>529.1</v>
      </c>
      <c r="E202" s="3">
        <v>529.1</v>
      </c>
      <c r="F202" s="3">
        <v>533.79999999999995</v>
      </c>
      <c r="G202" s="3"/>
      <c r="H202" s="3"/>
      <c r="I202" s="3"/>
      <c r="J202" s="3"/>
      <c r="K202" s="3"/>
      <c r="L202" s="3"/>
      <c r="M202" s="3">
        <v>546.29999999999995</v>
      </c>
      <c r="N202" s="3"/>
      <c r="O202" s="36"/>
      <c r="P202" s="3">
        <v>618.9</v>
      </c>
      <c r="Q202" s="1"/>
    </row>
    <row r="203" spans="1:17" x14ac:dyDescent="0.35">
      <c r="A203" s="2" t="s">
        <v>528</v>
      </c>
      <c r="B203" s="2" t="s">
        <v>15</v>
      </c>
      <c r="C203" s="3">
        <v>8</v>
      </c>
      <c r="D203" s="3">
        <f t="shared" si="5"/>
        <v>529.79999999999995</v>
      </c>
      <c r="E203" s="3"/>
      <c r="F203" s="3"/>
      <c r="G203" s="3"/>
      <c r="H203" s="3"/>
      <c r="I203" s="3">
        <v>536</v>
      </c>
      <c r="J203" s="3"/>
      <c r="K203" s="3"/>
      <c r="L203" s="3">
        <v>529.79999999999995</v>
      </c>
      <c r="M203" s="3"/>
      <c r="N203" s="3"/>
      <c r="O203" s="36"/>
      <c r="P203" s="3">
        <v>534.9</v>
      </c>
      <c r="Q203" s="1"/>
    </row>
    <row r="204" spans="1:17" x14ac:dyDescent="0.35">
      <c r="A204" s="2" t="s">
        <v>182</v>
      </c>
      <c r="B204" s="2" t="s">
        <v>529</v>
      </c>
      <c r="C204" s="3">
        <v>8</v>
      </c>
      <c r="D204" s="3">
        <f t="shared" si="5"/>
        <v>531.5</v>
      </c>
      <c r="E204" s="3"/>
      <c r="F204" s="3"/>
      <c r="G204" s="3"/>
      <c r="H204" s="3"/>
      <c r="I204" s="3"/>
      <c r="J204" s="3"/>
      <c r="K204" s="3"/>
      <c r="L204" s="3">
        <v>545.20000000000005</v>
      </c>
      <c r="M204" s="3">
        <v>536.1</v>
      </c>
      <c r="N204" s="3">
        <v>536</v>
      </c>
      <c r="O204" s="36">
        <v>531.79999999999995</v>
      </c>
      <c r="P204" s="3">
        <v>531.5</v>
      </c>
      <c r="Q204" s="1"/>
    </row>
    <row r="205" spans="1:17" x14ac:dyDescent="0.35">
      <c r="A205" s="2" t="s">
        <v>530</v>
      </c>
      <c r="B205" s="2" t="s">
        <v>531</v>
      </c>
      <c r="C205" s="3">
        <v>8</v>
      </c>
      <c r="D205" s="3">
        <f t="shared" si="5"/>
        <v>533.6</v>
      </c>
      <c r="E205" s="3"/>
      <c r="F205" s="3"/>
      <c r="G205" s="3"/>
      <c r="H205" s="3"/>
      <c r="I205" s="3"/>
      <c r="J205" s="3"/>
      <c r="K205" s="3"/>
      <c r="L205" s="3"/>
      <c r="M205" s="3">
        <v>543.29999999999995</v>
      </c>
      <c r="N205" s="3">
        <v>533.6</v>
      </c>
      <c r="O205" s="36"/>
      <c r="P205" s="3"/>
      <c r="Q205" s="1"/>
    </row>
    <row r="206" spans="1:17" x14ac:dyDescent="0.35">
      <c r="A206" s="2" t="s">
        <v>83</v>
      </c>
      <c r="B206" s="2" t="s">
        <v>532</v>
      </c>
      <c r="C206" s="3">
        <v>8</v>
      </c>
      <c r="D206" s="3">
        <f t="shared" si="5"/>
        <v>537.6</v>
      </c>
      <c r="E206" s="3"/>
      <c r="F206" s="3"/>
      <c r="G206" s="3"/>
      <c r="H206" s="3"/>
      <c r="I206" s="3"/>
      <c r="J206" s="3">
        <v>537.6</v>
      </c>
      <c r="K206" s="3"/>
      <c r="L206" s="3">
        <v>548</v>
      </c>
      <c r="M206" s="3">
        <v>548.20000000000005</v>
      </c>
      <c r="N206" s="3"/>
      <c r="O206" s="36"/>
      <c r="P206" s="3">
        <v>548.9</v>
      </c>
      <c r="Q206" s="1"/>
    </row>
    <row r="207" spans="1:17" x14ac:dyDescent="0.35">
      <c r="A207" s="2" t="s">
        <v>533</v>
      </c>
      <c r="B207" s="2" t="s">
        <v>534</v>
      </c>
      <c r="C207" s="3">
        <v>8</v>
      </c>
      <c r="D207" s="3">
        <f t="shared" si="5"/>
        <v>538.6</v>
      </c>
      <c r="E207" s="3"/>
      <c r="F207" s="3">
        <v>538.6</v>
      </c>
      <c r="G207" s="3"/>
      <c r="H207" s="3"/>
      <c r="I207" s="3"/>
      <c r="J207" s="3">
        <v>543</v>
      </c>
      <c r="K207" s="3">
        <v>539.5</v>
      </c>
      <c r="L207" s="3"/>
      <c r="M207" s="3">
        <v>550.79999999999995</v>
      </c>
      <c r="N207" s="3">
        <v>556.9</v>
      </c>
      <c r="O207" s="36"/>
      <c r="P207" s="3"/>
      <c r="Q207" s="1"/>
    </row>
    <row r="208" spans="1:17" x14ac:dyDescent="0.35">
      <c r="A208" s="2" t="s">
        <v>535</v>
      </c>
      <c r="B208" s="2" t="s">
        <v>536</v>
      </c>
      <c r="C208" s="3">
        <v>8</v>
      </c>
      <c r="D208" s="3">
        <f t="shared" si="5"/>
        <v>541.5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6"/>
      <c r="P208" s="3">
        <v>541.5</v>
      </c>
      <c r="Q208" s="1"/>
    </row>
    <row r="209" spans="1:17" x14ac:dyDescent="0.35">
      <c r="A209" s="2" t="s">
        <v>537</v>
      </c>
      <c r="B209" s="2" t="s">
        <v>510</v>
      </c>
      <c r="C209" s="3">
        <v>8</v>
      </c>
      <c r="D209" s="3">
        <f t="shared" si="5"/>
        <v>548.5</v>
      </c>
      <c r="E209" s="3"/>
      <c r="F209" s="3"/>
      <c r="G209" s="3"/>
      <c r="H209" s="3"/>
      <c r="I209" s="3"/>
      <c r="J209" s="3"/>
      <c r="K209" s="3">
        <v>548.5</v>
      </c>
      <c r="L209" s="3">
        <v>559.6</v>
      </c>
      <c r="M209" s="3">
        <v>551.4</v>
      </c>
      <c r="N209" s="3"/>
      <c r="O209" s="36"/>
      <c r="P209" s="3">
        <v>613.6</v>
      </c>
      <c r="Q209" s="1"/>
    </row>
    <row r="210" spans="1:17" x14ac:dyDescent="0.35">
      <c r="A210" s="2" t="s">
        <v>538</v>
      </c>
      <c r="B210" s="2" t="s">
        <v>539</v>
      </c>
      <c r="C210" s="3">
        <v>7</v>
      </c>
      <c r="D210" s="3">
        <f t="shared" si="5"/>
        <v>600</v>
      </c>
      <c r="E210" s="3"/>
      <c r="F210" s="3"/>
      <c r="G210" s="3"/>
      <c r="H210" s="3"/>
      <c r="I210" s="3"/>
      <c r="J210" s="3"/>
      <c r="K210" s="3"/>
      <c r="L210" s="3"/>
      <c r="M210" s="3">
        <v>600</v>
      </c>
      <c r="N210" s="3">
        <v>606.6</v>
      </c>
      <c r="O210" s="36"/>
      <c r="P210" s="3">
        <v>629.5</v>
      </c>
      <c r="Q210" s="1"/>
    </row>
    <row r="211" spans="1:17" x14ac:dyDescent="0.35">
      <c r="A211" s="2" t="s">
        <v>402</v>
      </c>
      <c r="B211" s="2" t="s">
        <v>382</v>
      </c>
      <c r="C211" s="3"/>
      <c r="D211" s="3">
        <f t="shared" si="5"/>
        <v>613</v>
      </c>
      <c r="E211" s="3"/>
      <c r="F211" s="3"/>
      <c r="G211" s="3"/>
      <c r="H211" s="3"/>
      <c r="I211" s="3"/>
      <c r="J211" s="3"/>
      <c r="K211" s="3"/>
      <c r="L211" s="3"/>
      <c r="M211" s="3"/>
      <c r="N211" s="3">
        <v>613</v>
      </c>
      <c r="O211" s="36"/>
      <c r="P211" s="3"/>
      <c r="Q211" s="1"/>
    </row>
    <row r="212" spans="1:17" x14ac:dyDescent="0.35">
      <c r="A212" s="2" t="s">
        <v>540</v>
      </c>
      <c r="B212" s="2" t="s">
        <v>404</v>
      </c>
      <c r="C212" s="3">
        <v>8</v>
      </c>
      <c r="D212" s="3">
        <f t="shared" si="5"/>
        <v>619.9</v>
      </c>
      <c r="E212" s="3"/>
      <c r="F212" s="3">
        <v>619.9</v>
      </c>
      <c r="G212" s="3"/>
      <c r="H212" s="3"/>
      <c r="I212" s="3"/>
      <c r="J212" s="3">
        <v>628.5</v>
      </c>
      <c r="K212" s="3">
        <v>639.9</v>
      </c>
      <c r="L212" s="3"/>
      <c r="M212" s="3"/>
      <c r="N212" s="3"/>
      <c r="O212" s="36"/>
      <c r="P212" s="3">
        <v>630.6</v>
      </c>
      <c r="Q212" s="1"/>
    </row>
    <row r="213" spans="1:17" x14ac:dyDescent="0.35">
      <c r="A213" s="2" t="s">
        <v>506</v>
      </c>
      <c r="B213" s="2" t="s">
        <v>464</v>
      </c>
      <c r="C213" s="3">
        <v>8</v>
      </c>
      <c r="D213" s="3">
        <f t="shared" si="5"/>
        <v>626.6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6"/>
      <c r="P213" s="3">
        <v>626.6</v>
      </c>
      <c r="Q213" s="1"/>
    </row>
    <row r="214" spans="1:17" x14ac:dyDescent="0.35">
      <c r="A214" s="2" t="s">
        <v>321</v>
      </c>
      <c r="B214" s="2" t="s">
        <v>498</v>
      </c>
      <c r="C214" s="3">
        <v>8</v>
      </c>
      <c r="D214" s="3">
        <f t="shared" si="5"/>
        <v>628.20000000000005</v>
      </c>
      <c r="E214" s="3"/>
      <c r="F214" s="3"/>
      <c r="G214" s="3"/>
      <c r="H214" s="3"/>
      <c r="I214" s="3"/>
      <c r="J214" s="3">
        <v>629.29999999999995</v>
      </c>
      <c r="K214" s="3">
        <v>628.20000000000005</v>
      </c>
      <c r="L214" s="3"/>
      <c r="M214" s="3"/>
      <c r="N214" s="3"/>
      <c r="O214" s="36">
        <v>634.6</v>
      </c>
      <c r="P214" s="3">
        <v>638.5</v>
      </c>
      <c r="Q214" s="1"/>
    </row>
    <row r="215" spans="1:17" x14ac:dyDescent="0.35">
      <c r="A215" s="2" t="s">
        <v>541</v>
      </c>
      <c r="B215" s="2" t="s">
        <v>542</v>
      </c>
      <c r="C215" s="3">
        <v>8</v>
      </c>
      <c r="D215" s="3">
        <f t="shared" si="5"/>
        <v>631.4</v>
      </c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6"/>
      <c r="P215" s="3">
        <v>631.4</v>
      </c>
      <c r="Q215" s="1"/>
    </row>
    <row r="216" spans="1:17" x14ac:dyDescent="0.35">
      <c r="A216" s="2" t="s">
        <v>543</v>
      </c>
      <c r="B216" s="2" t="s">
        <v>521</v>
      </c>
      <c r="C216" s="3">
        <v>8</v>
      </c>
      <c r="D216" s="3">
        <f t="shared" si="5"/>
        <v>658.6</v>
      </c>
      <c r="E216" s="3"/>
      <c r="F216" s="3"/>
      <c r="G216" s="3"/>
      <c r="H216" s="3"/>
      <c r="I216" s="3"/>
      <c r="J216" s="3"/>
      <c r="K216" s="3">
        <v>658.6</v>
      </c>
      <c r="L216" s="3">
        <v>700.1</v>
      </c>
      <c r="M216" s="3">
        <v>705.5</v>
      </c>
      <c r="N216" s="3"/>
      <c r="O216" s="36">
        <v>658.8</v>
      </c>
      <c r="P216" s="3">
        <v>714.1</v>
      </c>
      <c r="Q216" s="1"/>
    </row>
    <row r="217" spans="1:17" x14ac:dyDescent="0.35">
      <c r="A217" s="2" t="s">
        <v>544</v>
      </c>
      <c r="B217" s="2" t="s">
        <v>545</v>
      </c>
      <c r="C217" s="3">
        <v>8</v>
      </c>
      <c r="D217" s="3">
        <f t="shared" si="5"/>
        <v>727.4</v>
      </c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6"/>
      <c r="P217" s="3">
        <v>727.4</v>
      </c>
      <c r="Q217" s="1"/>
    </row>
    <row r="218" spans="1:17" x14ac:dyDescent="0.35">
      <c r="A218" s="2" t="s">
        <v>546</v>
      </c>
      <c r="B218" s="2" t="s">
        <v>416</v>
      </c>
      <c r="C218" s="3">
        <v>8</v>
      </c>
      <c r="D218" s="3">
        <f t="shared" si="5"/>
        <v>812.1</v>
      </c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6"/>
      <c r="P218" s="3">
        <v>812.1</v>
      </c>
    </row>
    <row r="220" spans="1:17" x14ac:dyDescent="0.35">
      <c r="A220" s="4" t="s">
        <v>169</v>
      </c>
    </row>
    <row r="221" spans="1:17" x14ac:dyDescent="0.35">
      <c r="A221" s="4" t="s">
        <v>104</v>
      </c>
      <c r="B221" s="4" t="s">
        <v>105</v>
      </c>
      <c r="C221" s="5" t="s">
        <v>106</v>
      </c>
      <c r="D221" s="5" t="s">
        <v>3</v>
      </c>
      <c r="E221" s="5" t="s">
        <v>170</v>
      </c>
      <c r="F221" s="5" t="s">
        <v>171</v>
      </c>
      <c r="G221" s="5" t="s">
        <v>172</v>
      </c>
      <c r="H221" s="5" t="s">
        <v>173</v>
      </c>
      <c r="I221" s="5" t="s">
        <v>174</v>
      </c>
      <c r="J221" s="5" t="s">
        <v>175</v>
      </c>
      <c r="K221" s="5" t="s">
        <v>176</v>
      </c>
      <c r="L221" s="5" t="s">
        <v>177</v>
      </c>
      <c r="M221" s="5" t="s">
        <v>178</v>
      </c>
      <c r="N221" s="5" t="s">
        <v>179</v>
      </c>
    </row>
    <row r="222" spans="1:17" x14ac:dyDescent="0.35">
      <c r="A222" s="2" t="s">
        <v>376</v>
      </c>
      <c r="B222" s="2" t="s">
        <v>547</v>
      </c>
      <c r="C222" s="3">
        <v>8</v>
      </c>
      <c r="D222" s="3">
        <f t="shared" ref="D222:D232" si="6">MIN(E222:N222)</f>
        <v>458.9</v>
      </c>
      <c r="E222" s="3">
        <v>458.9</v>
      </c>
      <c r="F222" s="3">
        <v>512.9</v>
      </c>
      <c r="G222" s="3">
        <v>501</v>
      </c>
      <c r="H222" s="3">
        <v>517.4</v>
      </c>
      <c r="I222" s="3"/>
      <c r="J222" s="3">
        <v>502.3</v>
      </c>
      <c r="K222" s="3">
        <v>504.3</v>
      </c>
      <c r="L222" s="3">
        <v>521.4</v>
      </c>
      <c r="M222" s="3">
        <v>507.1</v>
      </c>
      <c r="N222" s="3">
        <v>517.79999999999995</v>
      </c>
    </row>
    <row r="223" spans="1:17" x14ac:dyDescent="0.35">
      <c r="A223" s="2" t="s">
        <v>548</v>
      </c>
      <c r="B223" s="2" t="s">
        <v>454</v>
      </c>
      <c r="C223" s="3">
        <v>7</v>
      </c>
      <c r="D223" s="3">
        <f t="shared" si="6"/>
        <v>528.9</v>
      </c>
      <c r="E223" s="3"/>
      <c r="F223" s="3">
        <v>528.9</v>
      </c>
      <c r="G223" s="3"/>
      <c r="H223" s="3"/>
      <c r="I223" s="3"/>
      <c r="J223" s="3">
        <v>542.29999999999995</v>
      </c>
      <c r="K223" s="3"/>
      <c r="L223" s="3">
        <v>553.5</v>
      </c>
      <c r="M223" s="3">
        <v>545.6</v>
      </c>
      <c r="N223" s="3">
        <v>556.20000000000005</v>
      </c>
    </row>
    <row r="224" spans="1:17" x14ac:dyDescent="0.35">
      <c r="A224" s="2" t="s">
        <v>549</v>
      </c>
      <c r="B224" s="2" t="s">
        <v>550</v>
      </c>
      <c r="C224" s="3">
        <v>8</v>
      </c>
      <c r="D224" s="3">
        <f t="shared" si="6"/>
        <v>532.5</v>
      </c>
      <c r="E224" s="3">
        <v>540.20000000000005</v>
      </c>
      <c r="F224" s="3"/>
      <c r="G224" s="3">
        <v>534.20000000000005</v>
      </c>
      <c r="H224" s="3">
        <v>532.79999999999995</v>
      </c>
      <c r="I224" s="3">
        <v>533.5</v>
      </c>
      <c r="J224" s="3"/>
      <c r="K224" s="3">
        <v>535.20000000000005</v>
      </c>
      <c r="L224" s="3"/>
      <c r="M224" s="3">
        <v>532.5</v>
      </c>
      <c r="N224" s="3">
        <v>538.70000000000005</v>
      </c>
    </row>
    <row r="225" spans="1:14" x14ac:dyDescent="0.35">
      <c r="A225" s="2" t="s">
        <v>551</v>
      </c>
      <c r="B225" s="2" t="s">
        <v>552</v>
      </c>
      <c r="C225" s="3">
        <v>7</v>
      </c>
      <c r="D225" s="3">
        <f t="shared" si="6"/>
        <v>534.6</v>
      </c>
      <c r="E225" s="3"/>
      <c r="F225" s="3">
        <v>552.6</v>
      </c>
      <c r="G225" s="3"/>
      <c r="H225" s="3">
        <v>534.6</v>
      </c>
      <c r="I225" s="3">
        <v>541.70000000000005</v>
      </c>
      <c r="J225" s="3"/>
      <c r="K225" s="3"/>
      <c r="L225" s="3"/>
      <c r="M225" s="3">
        <v>537</v>
      </c>
      <c r="N225" s="3">
        <v>548.9</v>
      </c>
    </row>
    <row r="226" spans="1:14" x14ac:dyDescent="0.35">
      <c r="A226" s="2" t="s">
        <v>553</v>
      </c>
      <c r="B226" s="2" t="s">
        <v>532</v>
      </c>
      <c r="C226" s="3">
        <v>8</v>
      </c>
      <c r="D226" s="3">
        <f t="shared" si="6"/>
        <v>536.4</v>
      </c>
      <c r="E226" s="3"/>
      <c r="F226" s="3">
        <v>536.4</v>
      </c>
      <c r="G226" s="3"/>
      <c r="H226" s="3"/>
      <c r="I226" s="3"/>
      <c r="J226" s="3"/>
      <c r="K226" s="3">
        <v>538.1</v>
      </c>
      <c r="L226" s="3"/>
      <c r="M226" s="3">
        <v>538.4</v>
      </c>
      <c r="N226" s="3">
        <v>553.70000000000005</v>
      </c>
    </row>
    <row r="227" spans="1:14" x14ac:dyDescent="0.35">
      <c r="A227" s="2" t="s">
        <v>554</v>
      </c>
      <c r="B227" s="2" t="s">
        <v>555</v>
      </c>
      <c r="C227" s="3">
        <v>8</v>
      </c>
      <c r="D227" s="3">
        <f t="shared" si="6"/>
        <v>538.5</v>
      </c>
      <c r="E227" s="3"/>
      <c r="F227" s="3"/>
      <c r="G227" s="3"/>
      <c r="H227" s="3"/>
      <c r="I227" s="3"/>
      <c r="J227" s="3">
        <v>540.9</v>
      </c>
      <c r="K227" s="3">
        <v>538.5</v>
      </c>
      <c r="L227" s="3"/>
      <c r="M227" s="3">
        <v>542.79999999999995</v>
      </c>
      <c r="N227" s="3"/>
    </row>
    <row r="228" spans="1:14" x14ac:dyDescent="0.35">
      <c r="A228" s="2" t="s">
        <v>556</v>
      </c>
      <c r="B228" s="2" t="s">
        <v>557</v>
      </c>
      <c r="C228" s="3">
        <v>8</v>
      </c>
      <c r="D228" s="3">
        <f t="shared" si="6"/>
        <v>539.29999999999995</v>
      </c>
      <c r="E228" s="3"/>
      <c r="F228" s="3"/>
      <c r="G228" s="3"/>
      <c r="H228" s="3"/>
      <c r="I228" s="3"/>
      <c r="J228" s="3"/>
      <c r="K228" s="3">
        <v>543.1</v>
      </c>
      <c r="L228" s="3"/>
      <c r="M228" s="3">
        <v>539.29999999999995</v>
      </c>
      <c r="N228" s="3">
        <v>550.6</v>
      </c>
    </row>
    <row r="229" spans="1:14" x14ac:dyDescent="0.35">
      <c r="A229" s="2" t="s">
        <v>558</v>
      </c>
      <c r="B229" s="2" t="s">
        <v>559</v>
      </c>
      <c r="C229" s="3">
        <v>8</v>
      </c>
      <c r="D229" s="3">
        <f t="shared" si="6"/>
        <v>540.4</v>
      </c>
      <c r="E229" s="3"/>
      <c r="F229" s="3">
        <v>544.4</v>
      </c>
      <c r="G229" s="3"/>
      <c r="H229" s="3">
        <v>540.4</v>
      </c>
      <c r="I229" s="3">
        <v>544</v>
      </c>
      <c r="J229" s="3">
        <v>548.20000000000005</v>
      </c>
      <c r="K229" s="3">
        <v>548.4</v>
      </c>
      <c r="L229" s="3"/>
      <c r="M229" s="3">
        <v>546</v>
      </c>
      <c r="N229" s="3">
        <v>557.20000000000005</v>
      </c>
    </row>
    <row r="230" spans="1:14" x14ac:dyDescent="0.35">
      <c r="A230" s="2" t="s">
        <v>560</v>
      </c>
      <c r="B230" s="2" t="s">
        <v>436</v>
      </c>
      <c r="C230" s="3">
        <v>8</v>
      </c>
      <c r="D230" s="3">
        <f t="shared" si="6"/>
        <v>548.20000000000005</v>
      </c>
      <c r="E230" s="3"/>
      <c r="F230" s="3"/>
      <c r="G230" s="3"/>
      <c r="H230" s="3"/>
      <c r="I230" s="3"/>
      <c r="J230" s="3"/>
      <c r="K230" s="3">
        <v>548.20000000000005</v>
      </c>
      <c r="L230" s="3"/>
      <c r="M230" s="3"/>
      <c r="N230" s="3">
        <v>555.9</v>
      </c>
    </row>
    <row r="231" spans="1:14" x14ac:dyDescent="0.35">
      <c r="A231" s="2" t="s">
        <v>561</v>
      </c>
      <c r="B231" s="2" t="s">
        <v>562</v>
      </c>
      <c r="C231" s="3">
        <v>7</v>
      </c>
      <c r="D231" s="3">
        <f t="shared" si="6"/>
        <v>548.70000000000005</v>
      </c>
      <c r="E231" s="3"/>
      <c r="F231" s="3"/>
      <c r="G231" s="3"/>
      <c r="H231" s="3"/>
      <c r="I231" s="3"/>
      <c r="J231" s="3"/>
      <c r="K231" s="3"/>
      <c r="L231" s="3"/>
      <c r="M231" s="3">
        <v>553.6</v>
      </c>
      <c r="N231" s="3">
        <v>548.70000000000005</v>
      </c>
    </row>
    <row r="232" spans="1:14" x14ac:dyDescent="0.35">
      <c r="A232" s="2" t="s">
        <v>159</v>
      </c>
      <c r="B232" s="2" t="s">
        <v>563</v>
      </c>
      <c r="C232" s="3">
        <v>8</v>
      </c>
      <c r="D232" s="3">
        <f t="shared" si="6"/>
        <v>555.29999999999995</v>
      </c>
      <c r="E232" s="3"/>
      <c r="F232" s="3"/>
      <c r="G232" s="3"/>
      <c r="H232" s="3"/>
      <c r="I232" s="3"/>
      <c r="J232" s="3"/>
      <c r="K232" s="3"/>
      <c r="L232" s="3"/>
      <c r="M232" s="3"/>
      <c r="N232" s="3">
        <v>555.29999999999995</v>
      </c>
    </row>
    <row r="233" spans="1:14" x14ac:dyDescent="0.35">
      <c r="A233" s="2" t="s">
        <v>564</v>
      </c>
      <c r="B233" s="2" t="s">
        <v>565</v>
      </c>
      <c r="C233" s="3">
        <v>7</v>
      </c>
      <c r="D233" s="3">
        <f t="shared" ref="D233:D257" si="7">MIN(E233:N233)</f>
        <v>555.70000000000005</v>
      </c>
      <c r="E233" s="3"/>
      <c r="F233" s="3"/>
      <c r="G233" s="3"/>
      <c r="H233" s="3"/>
      <c r="I233" s="3"/>
      <c r="J233" s="3">
        <v>555.70000000000005</v>
      </c>
      <c r="K233" s="3"/>
      <c r="L233" s="3">
        <v>614.4</v>
      </c>
      <c r="M233" s="3">
        <v>613.20000000000005</v>
      </c>
      <c r="N233" s="3">
        <v>617.9</v>
      </c>
    </row>
    <row r="234" spans="1:14" x14ac:dyDescent="0.35">
      <c r="A234" s="2" t="s">
        <v>199</v>
      </c>
      <c r="B234" s="2" t="s">
        <v>566</v>
      </c>
      <c r="C234" s="3">
        <v>7</v>
      </c>
      <c r="D234" s="3">
        <f t="shared" si="7"/>
        <v>556.4</v>
      </c>
      <c r="E234" s="3"/>
      <c r="F234" s="3"/>
      <c r="G234" s="3"/>
      <c r="H234" s="3">
        <v>556.4</v>
      </c>
      <c r="I234" s="3">
        <v>605.20000000000005</v>
      </c>
      <c r="J234" s="3">
        <v>606.1</v>
      </c>
      <c r="K234" s="3">
        <v>602.20000000000005</v>
      </c>
      <c r="L234" s="3">
        <v>614.5</v>
      </c>
      <c r="M234" s="3"/>
      <c r="N234" s="3">
        <v>632.70000000000005</v>
      </c>
    </row>
    <row r="235" spans="1:14" x14ac:dyDescent="0.35">
      <c r="A235" s="2" t="s">
        <v>567</v>
      </c>
      <c r="B235" s="2" t="s">
        <v>568</v>
      </c>
      <c r="C235" s="3">
        <v>7</v>
      </c>
      <c r="D235" s="3">
        <f t="shared" si="7"/>
        <v>557.9</v>
      </c>
      <c r="E235" s="3"/>
      <c r="F235" s="3"/>
      <c r="G235" s="3"/>
      <c r="H235" s="3">
        <v>559.1</v>
      </c>
      <c r="I235" s="3"/>
      <c r="J235" s="3">
        <v>613.6</v>
      </c>
      <c r="K235" s="3">
        <v>557.9</v>
      </c>
      <c r="L235" s="3"/>
      <c r="M235" s="3">
        <v>606.9</v>
      </c>
      <c r="N235" s="3">
        <v>615.9</v>
      </c>
    </row>
    <row r="236" spans="1:14" x14ac:dyDescent="0.35">
      <c r="A236" s="2" t="s">
        <v>569</v>
      </c>
      <c r="B236" s="2" t="s">
        <v>570</v>
      </c>
      <c r="C236" s="3">
        <v>8</v>
      </c>
      <c r="D236" s="3">
        <f t="shared" si="7"/>
        <v>559.20000000000005</v>
      </c>
      <c r="E236" s="3"/>
      <c r="F236" s="3"/>
      <c r="G236" s="3"/>
      <c r="H236" s="3"/>
      <c r="I236" s="3"/>
      <c r="J236" s="3">
        <v>600.4</v>
      </c>
      <c r="K236" s="3"/>
      <c r="L236" s="3"/>
      <c r="M236" s="3">
        <v>559.20000000000005</v>
      </c>
      <c r="N236" s="3">
        <v>602.9</v>
      </c>
    </row>
    <row r="237" spans="1:14" x14ac:dyDescent="0.35">
      <c r="A237" s="2" t="s">
        <v>571</v>
      </c>
      <c r="B237" s="2" t="s">
        <v>572</v>
      </c>
      <c r="C237" s="3">
        <v>7</v>
      </c>
      <c r="D237" s="3">
        <f t="shared" si="7"/>
        <v>559.20000000000005</v>
      </c>
      <c r="E237" s="3"/>
      <c r="F237" s="3"/>
      <c r="G237" s="3"/>
      <c r="H237" s="3"/>
      <c r="I237" s="3"/>
      <c r="J237" s="3">
        <v>603.6</v>
      </c>
      <c r="K237" s="3">
        <v>601.29999999999995</v>
      </c>
      <c r="L237" s="3">
        <v>559.20000000000005</v>
      </c>
      <c r="M237" s="3">
        <v>612</v>
      </c>
      <c r="N237" s="3">
        <v>614.6</v>
      </c>
    </row>
    <row r="238" spans="1:14" x14ac:dyDescent="0.35">
      <c r="A238" s="2" t="s">
        <v>573</v>
      </c>
      <c r="B238" s="2" t="s">
        <v>491</v>
      </c>
      <c r="C238" s="3">
        <v>8</v>
      </c>
      <c r="D238" s="3">
        <f t="shared" si="7"/>
        <v>559.4</v>
      </c>
      <c r="E238" s="3"/>
      <c r="F238" s="3"/>
      <c r="G238" s="3"/>
      <c r="H238" s="3">
        <v>559.4</v>
      </c>
      <c r="I238" s="3">
        <v>601.1</v>
      </c>
      <c r="J238" s="3"/>
      <c r="K238" s="3">
        <v>604.20000000000005</v>
      </c>
      <c r="L238" s="3">
        <v>618.4</v>
      </c>
      <c r="M238" s="3">
        <v>608.1</v>
      </c>
      <c r="N238" s="3">
        <v>617.4</v>
      </c>
    </row>
    <row r="239" spans="1:14" x14ac:dyDescent="0.35">
      <c r="A239" s="2" t="s">
        <v>574</v>
      </c>
      <c r="B239" s="2" t="s">
        <v>575</v>
      </c>
      <c r="C239" s="3">
        <v>7</v>
      </c>
      <c r="D239" s="3">
        <f t="shared" si="7"/>
        <v>600.4</v>
      </c>
      <c r="E239" s="3"/>
      <c r="F239" s="3"/>
      <c r="G239" s="3"/>
      <c r="H239" s="3">
        <v>600.4</v>
      </c>
      <c r="I239" s="3">
        <v>602</v>
      </c>
      <c r="J239" s="3">
        <v>607.29999999999995</v>
      </c>
      <c r="K239" s="3"/>
      <c r="L239" s="3">
        <v>618.79999999999995</v>
      </c>
      <c r="M239" s="3">
        <v>622.5</v>
      </c>
      <c r="N239" s="3">
        <v>624.29999999999995</v>
      </c>
    </row>
    <row r="240" spans="1:14" x14ac:dyDescent="0.35">
      <c r="A240" s="2" t="s">
        <v>576</v>
      </c>
      <c r="B240" s="2" t="s">
        <v>577</v>
      </c>
      <c r="C240" s="3">
        <v>7</v>
      </c>
      <c r="D240" s="3">
        <f t="shared" si="7"/>
        <v>603</v>
      </c>
      <c r="E240" s="3"/>
      <c r="F240" s="3"/>
      <c r="G240" s="3"/>
      <c r="H240" s="3">
        <v>603</v>
      </c>
      <c r="I240" s="3">
        <v>605.70000000000005</v>
      </c>
      <c r="J240" s="3"/>
      <c r="K240" s="3">
        <v>608</v>
      </c>
      <c r="L240" s="3">
        <v>619.79999999999995</v>
      </c>
      <c r="M240" s="3"/>
      <c r="N240" s="3"/>
    </row>
    <row r="241" spans="1:14" x14ac:dyDescent="0.35">
      <c r="A241" s="2" t="s">
        <v>228</v>
      </c>
      <c r="B241" s="2" t="s">
        <v>512</v>
      </c>
      <c r="C241" s="3">
        <v>7</v>
      </c>
      <c r="D241" s="3">
        <f t="shared" si="7"/>
        <v>616.29999999999995</v>
      </c>
      <c r="E241" s="3"/>
      <c r="F241" s="3"/>
      <c r="G241" s="3"/>
      <c r="H241" s="3"/>
      <c r="I241" s="3"/>
      <c r="J241" s="3"/>
      <c r="K241" s="3"/>
      <c r="L241" s="3">
        <v>628.79999999999995</v>
      </c>
      <c r="M241" s="3">
        <v>631.29999999999995</v>
      </c>
      <c r="N241" s="3">
        <v>616.29999999999995</v>
      </c>
    </row>
    <row r="242" spans="1:14" x14ac:dyDescent="0.35">
      <c r="A242" s="2" t="s">
        <v>578</v>
      </c>
      <c r="B242" s="2" t="s">
        <v>512</v>
      </c>
      <c r="C242" s="3">
        <v>7</v>
      </c>
      <c r="D242" s="3">
        <f t="shared" si="7"/>
        <v>628.4</v>
      </c>
      <c r="E242" s="3"/>
      <c r="F242" s="3"/>
      <c r="G242" s="3"/>
      <c r="H242" s="3">
        <v>628.4</v>
      </c>
      <c r="I242" s="3"/>
      <c r="J242" s="3">
        <v>629.5</v>
      </c>
      <c r="K242" s="3"/>
      <c r="L242" s="3"/>
      <c r="M242" s="3"/>
      <c r="N242" s="3">
        <v>716.8</v>
      </c>
    </row>
    <row r="243" spans="1:14" x14ac:dyDescent="0.35">
      <c r="A243" s="2" t="s">
        <v>579</v>
      </c>
      <c r="B243" s="2" t="s">
        <v>580</v>
      </c>
      <c r="C243" s="3">
        <v>8</v>
      </c>
      <c r="D243" s="3">
        <f t="shared" si="7"/>
        <v>629.5</v>
      </c>
      <c r="E243" s="3"/>
      <c r="F243" s="3"/>
      <c r="G243" s="3"/>
      <c r="H243" s="3">
        <v>639.70000000000005</v>
      </c>
      <c r="I243" s="3">
        <v>629.5</v>
      </c>
      <c r="J243" s="3">
        <v>630</v>
      </c>
      <c r="K243" s="3"/>
      <c r="L243" s="3"/>
      <c r="M243" s="3"/>
      <c r="N243" s="3">
        <v>634.79999999999995</v>
      </c>
    </row>
    <row r="244" spans="1:14" x14ac:dyDescent="0.35">
      <c r="A244" s="2" t="s">
        <v>581</v>
      </c>
      <c r="B244" s="2" t="s">
        <v>563</v>
      </c>
      <c r="C244" s="3">
        <v>7</v>
      </c>
      <c r="D244" s="3">
        <f t="shared" si="7"/>
        <v>630</v>
      </c>
      <c r="E244" s="3"/>
      <c r="F244" s="3"/>
      <c r="G244" s="3"/>
      <c r="H244" s="3"/>
      <c r="I244" s="3"/>
      <c r="J244" s="3"/>
      <c r="K244" s="3"/>
      <c r="L244" s="3"/>
      <c r="M244" s="3"/>
      <c r="N244" s="3">
        <v>630</v>
      </c>
    </row>
    <row r="245" spans="1:14" x14ac:dyDescent="0.35">
      <c r="A245" s="2" t="s">
        <v>582</v>
      </c>
      <c r="B245" s="2" t="s">
        <v>583</v>
      </c>
      <c r="C245" s="3"/>
      <c r="D245" s="3">
        <f t="shared" si="7"/>
        <v>631.70000000000005</v>
      </c>
      <c r="E245" s="3"/>
      <c r="F245" s="3"/>
      <c r="G245" s="3"/>
      <c r="H245" s="3"/>
      <c r="I245" s="3">
        <v>631.70000000000005</v>
      </c>
      <c r="J245" s="3">
        <v>633.20000000000005</v>
      </c>
      <c r="K245" s="3"/>
      <c r="L245" s="3"/>
      <c r="M245" s="3"/>
      <c r="N245" s="3"/>
    </row>
    <row r="246" spans="1:14" x14ac:dyDescent="0.35">
      <c r="A246" s="2" t="s">
        <v>584</v>
      </c>
      <c r="B246" s="2" t="s">
        <v>585</v>
      </c>
      <c r="C246" s="3">
        <v>7</v>
      </c>
      <c r="D246" s="3">
        <f t="shared" si="7"/>
        <v>633.9</v>
      </c>
      <c r="E246" s="3"/>
      <c r="F246" s="3"/>
      <c r="G246" s="3"/>
      <c r="H246" s="3"/>
      <c r="I246" s="3"/>
      <c r="J246" s="3"/>
      <c r="K246" s="3"/>
      <c r="L246" s="3"/>
      <c r="M246" s="3"/>
      <c r="N246" s="3">
        <v>633.9</v>
      </c>
    </row>
    <row r="247" spans="1:14" x14ac:dyDescent="0.35">
      <c r="A247" s="2" t="s">
        <v>140</v>
      </c>
      <c r="B247" s="2" t="s">
        <v>586</v>
      </c>
      <c r="C247" s="3">
        <v>7</v>
      </c>
      <c r="D247" s="3">
        <f t="shared" si="7"/>
        <v>636.20000000000005</v>
      </c>
      <c r="E247" s="3"/>
      <c r="F247" s="3"/>
      <c r="G247" s="3"/>
      <c r="H247" s="3"/>
      <c r="I247" s="3"/>
      <c r="J247" s="3"/>
      <c r="K247" s="3"/>
      <c r="L247" s="3"/>
      <c r="M247" s="3"/>
      <c r="N247" s="3">
        <v>636.20000000000005</v>
      </c>
    </row>
    <row r="248" spans="1:14" x14ac:dyDescent="0.35">
      <c r="A248" s="2" t="s">
        <v>587</v>
      </c>
      <c r="B248" s="2" t="s">
        <v>464</v>
      </c>
      <c r="C248" s="3">
        <v>8</v>
      </c>
      <c r="D248" s="3">
        <f t="shared" si="7"/>
        <v>636.4</v>
      </c>
      <c r="E248" s="3"/>
      <c r="F248" s="3"/>
      <c r="G248" s="3"/>
      <c r="H248" s="3">
        <v>636.4</v>
      </c>
      <c r="I248" s="3">
        <v>700.7</v>
      </c>
      <c r="J248" s="3">
        <v>648.1</v>
      </c>
      <c r="K248" s="3"/>
      <c r="L248" s="3"/>
      <c r="M248" s="3"/>
      <c r="N248" s="3">
        <v>703.7</v>
      </c>
    </row>
    <row r="249" spans="1:14" x14ac:dyDescent="0.35">
      <c r="A249" s="2" t="s">
        <v>588</v>
      </c>
      <c r="B249" s="2" t="s">
        <v>589</v>
      </c>
      <c r="C249" s="3">
        <v>7</v>
      </c>
      <c r="D249" s="3">
        <f t="shared" si="7"/>
        <v>642.20000000000005</v>
      </c>
      <c r="E249" s="3"/>
      <c r="F249" s="3"/>
      <c r="G249" s="3"/>
      <c r="H249" s="3"/>
      <c r="I249" s="3">
        <v>642.20000000000005</v>
      </c>
      <c r="J249" s="3">
        <v>644.4</v>
      </c>
      <c r="K249" s="3"/>
      <c r="L249" s="3"/>
      <c r="M249" s="3"/>
      <c r="N249" s="3">
        <v>821.1</v>
      </c>
    </row>
    <row r="250" spans="1:14" x14ac:dyDescent="0.35">
      <c r="A250" s="2" t="s">
        <v>39</v>
      </c>
      <c r="B250" s="2" t="s">
        <v>572</v>
      </c>
      <c r="C250" s="3">
        <v>8</v>
      </c>
      <c r="D250" s="3">
        <f t="shared" si="7"/>
        <v>651</v>
      </c>
      <c r="E250" s="3"/>
      <c r="F250" s="3"/>
      <c r="G250" s="3"/>
      <c r="H250" s="3"/>
      <c r="I250" s="3"/>
      <c r="J250" s="3">
        <v>651</v>
      </c>
      <c r="K250" s="3"/>
      <c r="L250" s="3"/>
      <c r="M250" s="3"/>
      <c r="N250" s="3"/>
    </row>
    <row r="251" spans="1:14" x14ac:dyDescent="0.35">
      <c r="A251" s="2" t="s">
        <v>590</v>
      </c>
      <c r="B251" s="2" t="s">
        <v>229</v>
      </c>
      <c r="C251" s="3">
        <v>7</v>
      </c>
      <c r="D251" s="3">
        <f t="shared" si="7"/>
        <v>651.4</v>
      </c>
      <c r="E251" s="3"/>
      <c r="F251" s="3"/>
      <c r="G251" s="3"/>
      <c r="H251" s="3">
        <v>651.4</v>
      </c>
      <c r="I251" s="3"/>
      <c r="J251" s="3"/>
      <c r="K251" s="3"/>
      <c r="L251" s="3"/>
      <c r="M251" s="3"/>
      <c r="N251" s="3"/>
    </row>
    <row r="252" spans="1:14" x14ac:dyDescent="0.35">
      <c r="A252" s="2" t="s">
        <v>506</v>
      </c>
      <c r="B252" s="2" t="s">
        <v>476</v>
      </c>
      <c r="C252" s="3">
        <v>7</v>
      </c>
      <c r="D252" s="3">
        <f t="shared" si="7"/>
        <v>657.1</v>
      </c>
      <c r="E252" s="3"/>
      <c r="F252" s="3"/>
      <c r="G252" s="3"/>
      <c r="H252" s="3"/>
      <c r="I252" s="3">
        <v>657.1</v>
      </c>
      <c r="J252" s="3"/>
      <c r="K252" s="3"/>
      <c r="L252" s="3"/>
      <c r="M252" s="3"/>
      <c r="N252" s="3"/>
    </row>
    <row r="253" spans="1:14" x14ac:dyDescent="0.35">
      <c r="A253" s="2" t="s">
        <v>591</v>
      </c>
      <c r="B253" s="2" t="s">
        <v>480</v>
      </c>
      <c r="C253" s="3">
        <v>7</v>
      </c>
      <c r="D253" s="3">
        <f t="shared" si="7"/>
        <v>658.6</v>
      </c>
      <c r="E253" s="3"/>
      <c r="F253" s="3"/>
      <c r="G253" s="3"/>
      <c r="H253" s="3">
        <v>705.3</v>
      </c>
      <c r="I253" s="3">
        <v>658.6</v>
      </c>
      <c r="J253" s="3">
        <v>659.1</v>
      </c>
      <c r="K253" s="3"/>
      <c r="L253" s="3"/>
      <c r="M253" s="3"/>
      <c r="N253" s="3">
        <v>721.9</v>
      </c>
    </row>
    <row r="254" spans="1:14" x14ac:dyDescent="0.35">
      <c r="A254" s="2" t="s">
        <v>592</v>
      </c>
      <c r="B254" s="2" t="s">
        <v>593</v>
      </c>
      <c r="C254" s="3"/>
      <c r="D254" s="3">
        <f t="shared" si="7"/>
        <v>708.3</v>
      </c>
      <c r="E254" s="3"/>
      <c r="F254" s="3"/>
      <c r="G254" s="3"/>
      <c r="H254" s="3">
        <v>717.4</v>
      </c>
      <c r="I254" s="3">
        <v>721.1</v>
      </c>
      <c r="J254" s="3">
        <v>708.3</v>
      </c>
      <c r="K254" s="3"/>
      <c r="L254" s="3"/>
      <c r="M254" s="3"/>
      <c r="N254" s="3"/>
    </row>
    <row r="255" spans="1:14" x14ac:dyDescent="0.35">
      <c r="A255" s="2" t="s">
        <v>590</v>
      </c>
      <c r="B255" s="2" t="s">
        <v>229</v>
      </c>
      <c r="C255" s="3">
        <v>7</v>
      </c>
      <c r="D255" s="3">
        <f t="shared" si="7"/>
        <v>715.4</v>
      </c>
      <c r="E255" s="3"/>
      <c r="F255" s="3"/>
      <c r="G255" s="3"/>
      <c r="H255" s="3"/>
      <c r="I255" s="3"/>
      <c r="J255" s="3"/>
      <c r="K255" s="3"/>
      <c r="L255" s="3"/>
      <c r="M255" s="3"/>
      <c r="N255" s="3">
        <v>715.4</v>
      </c>
    </row>
    <row r="256" spans="1:14" x14ac:dyDescent="0.35">
      <c r="A256" s="2" t="s">
        <v>594</v>
      </c>
      <c r="B256" s="2" t="s">
        <v>595</v>
      </c>
      <c r="C256" s="3">
        <v>7</v>
      </c>
      <c r="D256" s="3">
        <f t="shared" si="7"/>
        <v>729.9</v>
      </c>
      <c r="E256" s="3"/>
      <c r="F256" s="3"/>
      <c r="G256" s="3"/>
      <c r="H256" s="3">
        <v>731.8</v>
      </c>
      <c r="I256" s="3">
        <v>729.9</v>
      </c>
      <c r="J256" s="3"/>
      <c r="K256" s="3"/>
      <c r="L256" s="3"/>
      <c r="M256" s="3"/>
      <c r="N256" s="3"/>
    </row>
    <row r="257" spans="1:16" x14ac:dyDescent="0.35">
      <c r="A257" s="2" t="s">
        <v>519</v>
      </c>
      <c r="B257" s="2" t="s">
        <v>585</v>
      </c>
      <c r="C257" s="3">
        <v>7</v>
      </c>
      <c r="D257" s="3">
        <f t="shared" si="7"/>
        <v>807.7</v>
      </c>
      <c r="E257" s="3"/>
      <c r="F257" s="3"/>
      <c r="G257" s="3"/>
      <c r="H257" s="3"/>
      <c r="I257" s="3"/>
      <c r="J257" s="3"/>
      <c r="K257" s="3"/>
      <c r="L257" s="3"/>
      <c r="M257" s="3"/>
      <c r="N257" s="3">
        <v>807.7</v>
      </c>
    </row>
    <row r="259" spans="1:16" s="1" customFormat="1" x14ac:dyDescent="0.35">
      <c r="A259" s="4" t="s">
        <v>212</v>
      </c>
      <c r="B259"/>
      <c r="O259" s="39"/>
      <c r="P259"/>
    </row>
    <row r="260" spans="1:16" x14ac:dyDescent="0.35">
      <c r="A260" s="5" t="s">
        <v>104</v>
      </c>
      <c r="B260" s="5" t="s">
        <v>105</v>
      </c>
      <c r="C260" s="5" t="s">
        <v>106</v>
      </c>
      <c r="D260" s="5" t="s">
        <v>3</v>
      </c>
      <c r="E260" s="5" t="s">
        <v>213</v>
      </c>
      <c r="F260" s="5" t="s">
        <v>214</v>
      </c>
      <c r="G260" s="5" t="s">
        <v>215</v>
      </c>
      <c r="H260" s="5" t="s">
        <v>216</v>
      </c>
      <c r="I260" s="5" t="s">
        <v>217</v>
      </c>
      <c r="J260" s="5" t="s">
        <v>218</v>
      </c>
      <c r="K260" s="5" t="s">
        <v>219</v>
      </c>
      <c r="L260" s="5" t="s">
        <v>220</v>
      </c>
      <c r="M260" s="5" t="s">
        <v>221</v>
      </c>
      <c r="N260" s="5" t="s">
        <v>222</v>
      </c>
      <c r="O260" s="40" t="s">
        <v>224</v>
      </c>
      <c r="P260" s="1"/>
    </row>
    <row r="261" spans="1:16" x14ac:dyDescent="0.35">
      <c r="A261" s="2" t="s">
        <v>596</v>
      </c>
      <c r="B261" s="2" t="s">
        <v>184</v>
      </c>
      <c r="C261" s="3">
        <v>8</v>
      </c>
      <c r="D261" s="3">
        <f t="shared" ref="D261:D295" si="8">MIN(E261:O261)</f>
        <v>458.8</v>
      </c>
      <c r="E261" s="3">
        <v>503.3</v>
      </c>
      <c r="F261" s="3"/>
      <c r="G261" s="3">
        <v>504.2</v>
      </c>
      <c r="H261" s="3">
        <v>458.8</v>
      </c>
      <c r="I261" s="3">
        <v>517.5</v>
      </c>
      <c r="J261" s="3"/>
      <c r="K261" s="3"/>
      <c r="L261" s="3">
        <v>500.8</v>
      </c>
      <c r="M261" s="3">
        <v>515</v>
      </c>
      <c r="N261" s="3">
        <v>524.9</v>
      </c>
      <c r="O261" s="36"/>
    </row>
    <row r="262" spans="1:16" x14ac:dyDescent="0.35">
      <c r="A262" s="2" t="s">
        <v>597</v>
      </c>
      <c r="B262" s="2" t="s">
        <v>532</v>
      </c>
      <c r="C262" s="3">
        <v>8</v>
      </c>
      <c r="D262" s="3">
        <f t="shared" si="8"/>
        <v>510</v>
      </c>
      <c r="E262" s="3">
        <v>524.70000000000005</v>
      </c>
      <c r="F262" s="3">
        <v>514.5</v>
      </c>
      <c r="G262" s="3">
        <v>523.70000000000005</v>
      </c>
      <c r="H262" s="3">
        <v>510</v>
      </c>
      <c r="I262" s="3">
        <v>520.5</v>
      </c>
      <c r="J262" s="3">
        <v>515</v>
      </c>
      <c r="K262" s="3"/>
      <c r="L262" s="3"/>
      <c r="M262" s="3">
        <v>532.5</v>
      </c>
      <c r="N262" s="3">
        <v>551.1</v>
      </c>
      <c r="O262" s="36">
        <v>547.6</v>
      </c>
    </row>
    <row r="263" spans="1:16" x14ac:dyDescent="0.35">
      <c r="A263" s="2" t="s">
        <v>598</v>
      </c>
      <c r="B263" s="2" t="s">
        <v>599</v>
      </c>
      <c r="C263" s="3">
        <v>8</v>
      </c>
      <c r="D263" s="3">
        <f t="shared" si="8"/>
        <v>510.6</v>
      </c>
      <c r="E263" s="3">
        <v>518.1</v>
      </c>
      <c r="F263" s="3">
        <v>510.6</v>
      </c>
      <c r="G263" s="3">
        <v>513.6</v>
      </c>
      <c r="H263" s="3"/>
      <c r="I263" s="3"/>
      <c r="J263" s="3">
        <v>520</v>
      </c>
      <c r="K263" s="3"/>
      <c r="L263" s="3"/>
      <c r="M263" s="3">
        <v>520.20000000000005</v>
      </c>
      <c r="N263" s="3">
        <v>530.6</v>
      </c>
      <c r="O263" s="36"/>
    </row>
    <row r="264" spans="1:16" x14ac:dyDescent="0.35">
      <c r="A264" s="2" t="s">
        <v>600</v>
      </c>
      <c r="B264" s="2" t="s">
        <v>601</v>
      </c>
      <c r="C264" s="3">
        <v>8</v>
      </c>
      <c r="D264" s="3">
        <f t="shared" si="8"/>
        <v>513.20000000000005</v>
      </c>
      <c r="E264" s="3">
        <v>513.20000000000005</v>
      </c>
      <c r="F264" s="3"/>
      <c r="G264" s="3"/>
      <c r="H264" s="3"/>
      <c r="I264" s="3"/>
      <c r="J264" s="3">
        <v>529.6</v>
      </c>
      <c r="K264" s="3">
        <v>517.6</v>
      </c>
      <c r="L264" s="3">
        <v>516.1</v>
      </c>
      <c r="M264" s="3"/>
      <c r="N264" s="3"/>
      <c r="O264" s="36">
        <v>534.20000000000005</v>
      </c>
    </row>
    <row r="265" spans="1:16" x14ac:dyDescent="0.35">
      <c r="A265" s="2" t="s">
        <v>602</v>
      </c>
      <c r="B265" s="2" t="s">
        <v>510</v>
      </c>
      <c r="C265" s="3">
        <v>8</v>
      </c>
      <c r="D265" s="3">
        <f t="shared" si="8"/>
        <v>517.9</v>
      </c>
      <c r="E265" s="3">
        <v>521.29999999999995</v>
      </c>
      <c r="F265" s="3">
        <v>518</v>
      </c>
      <c r="G265" s="3"/>
      <c r="H265" s="3"/>
      <c r="I265" s="3">
        <v>527.5</v>
      </c>
      <c r="J265" s="3"/>
      <c r="K265" s="3">
        <v>517.9</v>
      </c>
      <c r="L265" s="3">
        <v>522.9</v>
      </c>
      <c r="M265" s="3">
        <v>535</v>
      </c>
      <c r="N265" s="3">
        <v>541.5</v>
      </c>
      <c r="O265" s="36">
        <v>600.79999999999995</v>
      </c>
    </row>
    <row r="266" spans="1:16" x14ac:dyDescent="0.35">
      <c r="A266" s="2" t="s">
        <v>230</v>
      </c>
      <c r="B266" s="2" t="s">
        <v>476</v>
      </c>
      <c r="C266" s="3">
        <v>8</v>
      </c>
      <c r="D266" s="3">
        <f t="shared" si="8"/>
        <v>521</v>
      </c>
      <c r="E266" s="3"/>
      <c r="F266" s="3">
        <v>521</v>
      </c>
      <c r="G266" s="3"/>
      <c r="H266" s="3"/>
      <c r="I266" s="3">
        <v>531.9</v>
      </c>
      <c r="J266" s="3">
        <v>526.9</v>
      </c>
      <c r="K266" s="3"/>
      <c r="L266" s="3"/>
      <c r="M266" s="3"/>
      <c r="N266" s="3"/>
      <c r="O266" s="36">
        <v>539.5</v>
      </c>
    </row>
    <row r="267" spans="1:16" x14ac:dyDescent="0.35">
      <c r="A267" s="2" t="s">
        <v>603</v>
      </c>
      <c r="B267" s="2" t="s">
        <v>604</v>
      </c>
      <c r="C267" s="3">
        <v>8</v>
      </c>
      <c r="D267" s="3">
        <f t="shared" si="8"/>
        <v>522.79999999999995</v>
      </c>
      <c r="E267" s="3"/>
      <c r="F267" s="3"/>
      <c r="G267" s="3"/>
      <c r="H267" s="3"/>
      <c r="I267" s="3">
        <v>533.79999999999995</v>
      </c>
      <c r="J267" s="3"/>
      <c r="K267" s="3"/>
      <c r="L267" s="3">
        <v>522.79999999999995</v>
      </c>
      <c r="M267" s="3">
        <v>528.1</v>
      </c>
      <c r="N267" s="3"/>
      <c r="O267" s="36">
        <v>538</v>
      </c>
    </row>
    <row r="268" spans="1:16" x14ac:dyDescent="0.35">
      <c r="A268" s="2" t="s">
        <v>605</v>
      </c>
      <c r="B268" s="2" t="s">
        <v>606</v>
      </c>
      <c r="C268" s="3">
        <v>8</v>
      </c>
      <c r="D268" s="3">
        <f t="shared" si="8"/>
        <v>525</v>
      </c>
      <c r="E268" s="3"/>
      <c r="F268" s="3">
        <v>525</v>
      </c>
      <c r="G268" s="3"/>
      <c r="H268" s="3"/>
      <c r="I268" s="3"/>
      <c r="J268" s="3">
        <v>528.70000000000005</v>
      </c>
      <c r="K268" s="3"/>
      <c r="L268" s="3"/>
      <c r="M268" s="3"/>
      <c r="N268" s="3"/>
      <c r="O268" s="36"/>
    </row>
    <row r="269" spans="1:16" x14ac:dyDescent="0.35">
      <c r="A269" s="2" t="s">
        <v>607</v>
      </c>
      <c r="B269" s="2" t="s">
        <v>608</v>
      </c>
      <c r="C269" s="3">
        <v>8</v>
      </c>
      <c r="D269" s="3">
        <f t="shared" si="8"/>
        <v>532.6</v>
      </c>
      <c r="E269" s="3">
        <v>532.6</v>
      </c>
      <c r="F269" s="3">
        <v>536.20000000000005</v>
      </c>
      <c r="G269" s="3"/>
      <c r="H269" s="3"/>
      <c r="I269" s="3"/>
      <c r="J269" s="3"/>
      <c r="K269" s="3"/>
      <c r="L269" s="3">
        <v>539</v>
      </c>
      <c r="M269" s="3"/>
      <c r="N269" s="3">
        <v>549.29999999999995</v>
      </c>
      <c r="O269" s="36">
        <v>610.1</v>
      </c>
    </row>
    <row r="270" spans="1:16" x14ac:dyDescent="0.35">
      <c r="A270" s="2" t="s">
        <v>376</v>
      </c>
      <c r="B270" s="2" t="s">
        <v>609</v>
      </c>
      <c r="C270" s="3">
        <v>7</v>
      </c>
      <c r="D270" s="3">
        <f t="shared" si="8"/>
        <v>533.9</v>
      </c>
      <c r="E270" s="3">
        <v>541.6</v>
      </c>
      <c r="F270" s="3"/>
      <c r="G270" s="3"/>
      <c r="H270" s="3"/>
      <c r="I270" s="3"/>
      <c r="J270" s="3">
        <v>533.9</v>
      </c>
      <c r="K270" s="3"/>
      <c r="L270" s="3"/>
      <c r="M270" s="3"/>
      <c r="N270" s="3"/>
      <c r="O270" s="36">
        <v>548.29999999999995</v>
      </c>
    </row>
    <row r="271" spans="1:16" x14ac:dyDescent="0.35">
      <c r="A271" s="2" t="s">
        <v>554</v>
      </c>
      <c r="B271" s="2" t="s">
        <v>555</v>
      </c>
      <c r="C271" s="3">
        <v>7</v>
      </c>
      <c r="D271" s="3">
        <f t="shared" si="8"/>
        <v>537</v>
      </c>
      <c r="E271" s="3"/>
      <c r="F271" s="3">
        <v>537</v>
      </c>
      <c r="G271" s="3"/>
      <c r="H271" s="3"/>
      <c r="I271" s="3"/>
      <c r="J271" s="3"/>
      <c r="K271" s="3"/>
      <c r="L271" s="3">
        <v>550.9</v>
      </c>
      <c r="M271" s="3">
        <v>547.70000000000005</v>
      </c>
      <c r="N271" s="3">
        <v>552.29999999999995</v>
      </c>
      <c r="O271" s="36">
        <v>550.70000000000005</v>
      </c>
    </row>
    <row r="272" spans="1:16" x14ac:dyDescent="0.35">
      <c r="A272" s="2" t="s">
        <v>610</v>
      </c>
      <c r="B272" s="2" t="s">
        <v>502</v>
      </c>
      <c r="C272" s="3">
        <v>8</v>
      </c>
      <c r="D272" s="3">
        <f t="shared" si="8"/>
        <v>538.1</v>
      </c>
      <c r="E272" s="3">
        <v>552.9</v>
      </c>
      <c r="F272" s="3">
        <v>538.1</v>
      </c>
      <c r="G272" s="3"/>
      <c r="H272" s="3"/>
      <c r="I272" s="3"/>
      <c r="J272" s="3"/>
      <c r="K272" s="3"/>
      <c r="L272" s="3">
        <v>545.70000000000005</v>
      </c>
      <c r="M272" s="3">
        <v>603.1</v>
      </c>
      <c r="N272" s="3">
        <v>602.20000000000005</v>
      </c>
      <c r="O272" s="36">
        <v>611.5</v>
      </c>
    </row>
    <row r="273" spans="1:15" x14ac:dyDescent="0.35">
      <c r="A273" s="2" t="s">
        <v>556</v>
      </c>
      <c r="B273" s="2" t="s">
        <v>557</v>
      </c>
      <c r="C273" s="3">
        <v>7</v>
      </c>
      <c r="D273" s="3">
        <f t="shared" si="8"/>
        <v>543.9</v>
      </c>
      <c r="E273" s="3">
        <v>552.4</v>
      </c>
      <c r="F273" s="3"/>
      <c r="G273" s="3"/>
      <c r="H273" s="3"/>
      <c r="I273" s="3"/>
      <c r="J273" s="3"/>
      <c r="K273" s="3"/>
      <c r="L273" s="3">
        <v>543.9</v>
      </c>
      <c r="M273" s="3">
        <v>552.29999999999995</v>
      </c>
      <c r="N273" s="3">
        <v>557.29999999999995</v>
      </c>
      <c r="O273" s="36">
        <v>601.1</v>
      </c>
    </row>
    <row r="274" spans="1:15" x14ac:dyDescent="0.35">
      <c r="A274" s="2" t="s">
        <v>611</v>
      </c>
      <c r="B274" s="2" t="s">
        <v>612</v>
      </c>
      <c r="C274" s="3">
        <v>8</v>
      </c>
      <c r="D274" s="3">
        <f t="shared" si="8"/>
        <v>547.9</v>
      </c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6">
        <v>547.9</v>
      </c>
    </row>
    <row r="275" spans="1:15" x14ac:dyDescent="0.35">
      <c r="A275" s="2" t="s">
        <v>67</v>
      </c>
      <c r="B275" s="2" t="s">
        <v>512</v>
      </c>
      <c r="C275" s="3">
        <v>8</v>
      </c>
      <c r="D275" s="3">
        <f t="shared" si="8"/>
        <v>548.29999999999995</v>
      </c>
      <c r="E275" s="3"/>
      <c r="F275" s="3"/>
      <c r="G275" s="3"/>
      <c r="H275" s="3"/>
      <c r="I275" s="3"/>
      <c r="J275" s="3">
        <v>548.29999999999995</v>
      </c>
      <c r="K275" s="3"/>
      <c r="L275" s="3"/>
      <c r="M275" s="3"/>
      <c r="N275" s="3"/>
      <c r="O275" s="36"/>
    </row>
    <row r="276" spans="1:15" x14ac:dyDescent="0.35">
      <c r="A276" s="2" t="s">
        <v>613</v>
      </c>
      <c r="B276" s="2" t="s">
        <v>532</v>
      </c>
      <c r="C276" s="3">
        <v>8</v>
      </c>
      <c r="D276" s="3">
        <f t="shared" si="8"/>
        <v>554.6</v>
      </c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6">
        <v>554.6</v>
      </c>
    </row>
    <row r="277" spans="1:15" x14ac:dyDescent="0.35">
      <c r="A277" s="2" t="s">
        <v>614</v>
      </c>
      <c r="B277" s="2" t="s">
        <v>615</v>
      </c>
      <c r="C277" s="3">
        <v>8</v>
      </c>
      <c r="D277" s="3">
        <f t="shared" si="8"/>
        <v>601.6</v>
      </c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6">
        <v>601.6</v>
      </c>
    </row>
    <row r="278" spans="1:15" x14ac:dyDescent="0.35">
      <c r="A278" s="2" t="s">
        <v>558</v>
      </c>
      <c r="B278" s="2" t="s">
        <v>559</v>
      </c>
      <c r="C278" s="3">
        <v>7</v>
      </c>
      <c r="D278" s="3">
        <f t="shared" si="8"/>
        <v>602.29999999999995</v>
      </c>
      <c r="E278" s="3"/>
      <c r="F278" s="3">
        <v>602.29999999999995</v>
      </c>
      <c r="G278" s="3"/>
      <c r="H278" s="3"/>
      <c r="I278" s="3"/>
      <c r="J278" s="3"/>
      <c r="K278" s="3"/>
      <c r="L278" s="3">
        <v>606.29999999999995</v>
      </c>
      <c r="M278" s="3">
        <v>606.29999999999995</v>
      </c>
      <c r="N278" s="3">
        <v>606.20000000000005</v>
      </c>
      <c r="O278" s="36">
        <v>615.79999999999995</v>
      </c>
    </row>
    <row r="279" spans="1:15" x14ac:dyDescent="0.35">
      <c r="A279" s="2" t="s">
        <v>569</v>
      </c>
      <c r="B279" s="2" t="s">
        <v>570</v>
      </c>
      <c r="C279" s="3">
        <v>7</v>
      </c>
      <c r="D279" s="3">
        <f t="shared" si="8"/>
        <v>603.6</v>
      </c>
      <c r="E279" s="3"/>
      <c r="F279" s="3"/>
      <c r="G279" s="3"/>
      <c r="H279" s="3"/>
      <c r="I279" s="3"/>
      <c r="J279" s="3">
        <v>645.29999999999995</v>
      </c>
      <c r="K279" s="3"/>
      <c r="L279" s="3">
        <v>603.6</v>
      </c>
      <c r="M279" s="3">
        <v>606.70000000000005</v>
      </c>
      <c r="N279" s="3"/>
      <c r="O279" s="36"/>
    </row>
    <row r="280" spans="1:15" x14ac:dyDescent="0.35">
      <c r="A280" s="2" t="s">
        <v>616</v>
      </c>
      <c r="B280" s="2" t="s">
        <v>617</v>
      </c>
      <c r="C280" s="3">
        <v>8</v>
      </c>
      <c r="D280" s="3">
        <f t="shared" si="8"/>
        <v>605</v>
      </c>
      <c r="E280" s="3"/>
      <c r="F280" s="3"/>
      <c r="G280" s="3"/>
      <c r="H280" s="3"/>
      <c r="I280" s="3"/>
      <c r="J280" s="3"/>
      <c r="K280" s="3"/>
      <c r="L280" s="3"/>
      <c r="M280" s="3"/>
      <c r="N280" s="3">
        <v>605</v>
      </c>
      <c r="O280" s="36">
        <v>609.29999999999995</v>
      </c>
    </row>
    <row r="281" spans="1:15" x14ac:dyDescent="0.35">
      <c r="A281" s="2" t="s">
        <v>101</v>
      </c>
      <c r="B281" s="2" t="s">
        <v>618</v>
      </c>
      <c r="C281" s="3">
        <v>8</v>
      </c>
      <c r="D281" s="3">
        <f t="shared" si="8"/>
        <v>605.29999999999995</v>
      </c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6">
        <v>605.29999999999995</v>
      </c>
    </row>
    <row r="282" spans="1:15" x14ac:dyDescent="0.35">
      <c r="A282" s="2" t="s">
        <v>39</v>
      </c>
      <c r="B282" s="2" t="s">
        <v>572</v>
      </c>
      <c r="C282" s="3">
        <v>7</v>
      </c>
      <c r="D282" s="3">
        <f t="shared" si="8"/>
        <v>607</v>
      </c>
      <c r="E282" s="3">
        <v>617.70000000000005</v>
      </c>
      <c r="F282" s="3"/>
      <c r="G282" s="3"/>
      <c r="H282" s="3"/>
      <c r="I282" s="3"/>
      <c r="J282" s="3">
        <v>612.5</v>
      </c>
      <c r="K282" s="3"/>
      <c r="L282" s="3">
        <v>612.5</v>
      </c>
      <c r="M282" s="3">
        <v>607</v>
      </c>
      <c r="N282" s="3"/>
      <c r="O282" s="36">
        <v>617.1</v>
      </c>
    </row>
    <row r="283" spans="1:15" x14ac:dyDescent="0.35">
      <c r="A283" s="2" t="s">
        <v>619</v>
      </c>
      <c r="B283" s="2" t="s">
        <v>620</v>
      </c>
      <c r="C283" s="3">
        <v>8</v>
      </c>
      <c r="D283" s="3">
        <f t="shared" si="8"/>
        <v>611.79999999999995</v>
      </c>
      <c r="E283" s="3">
        <v>622.9</v>
      </c>
      <c r="F283" s="3">
        <v>623.20000000000005</v>
      </c>
      <c r="G283" s="3"/>
      <c r="H283" s="3"/>
      <c r="I283" s="3"/>
      <c r="J283" s="3"/>
      <c r="K283" s="3"/>
      <c r="L283" s="3">
        <v>621.5</v>
      </c>
      <c r="M283" s="3">
        <v>625.4</v>
      </c>
      <c r="N283" s="3">
        <v>611.79999999999995</v>
      </c>
      <c r="O283" s="36">
        <v>631.29999999999995</v>
      </c>
    </row>
    <row r="284" spans="1:15" x14ac:dyDescent="0.35">
      <c r="A284" s="2" t="s">
        <v>621</v>
      </c>
      <c r="B284" s="2" t="s">
        <v>622</v>
      </c>
      <c r="C284" s="3">
        <v>8</v>
      </c>
      <c r="D284" s="3">
        <f t="shared" si="8"/>
        <v>613.6</v>
      </c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6">
        <v>613.6</v>
      </c>
    </row>
    <row r="285" spans="1:15" x14ac:dyDescent="0.35">
      <c r="A285" s="2" t="s">
        <v>560</v>
      </c>
      <c r="B285" s="2" t="s">
        <v>436</v>
      </c>
      <c r="C285" s="3">
        <v>7</v>
      </c>
      <c r="D285" s="3">
        <f t="shared" si="8"/>
        <v>616.5</v>
      </c>
      <c r="E285" s="3"/>
      <c r="F285" s="3"/>
      <c r="G285" s="3"/>
      <c r="H285" s="3"/>
      <c r="I285" s="3"/>
      <c r="J285" s="3"/>
      <c r="K285" s="3"/>
      <c r="L285" s="3"/>
      <c r="M285" s="3">
        <v>616.5</v>
      </c>
      <c r="N285" s="3"/>
      <c r="O285" s="36"/>
    </row>
    <row r="286" spans="1:15" x14ac:dyDescent="0.35">
      <c r="A286" s="2" t="s">
        <v>623</v>
      </c>
      <c r="B286" s="2" t="s">
        <v>560</v>
      </c>
      <c r="C286" s="3"/>
      <c r="D286" s="3">
        <f t="shared" si="8"/>
        <v>618.29999999999995</v>
      </c>
      <c r="E286" s="3"/>
      <c r="F286" s="3"/>
      <c r="G286" s="3"/>
      <c r="H286" s="3"/>
      <c r="I286" s="3"/>
      <c r="J286" s="3"/>
      <c r="K286" s="3"/>
      <c r="L286" s="3"/>
      <c r="M286" s="3">
        <v>618.29999999999995</v>
      </c>
      <c r="N286" s="3"/>
      <c r="O286" s="36"/>
    </row>
    <row r="287" spans="1:15" x14ac:dyDescent="0.35">
      <c r="A287" s="2" t="s">
        <v>549</v>
      </c>
      <c r="B287" s="2" t="s">
        <v>550</v>
      </c>
      <c r="C287" s="3">
        <v>7</v>
      </c>
      <c r="D287" s="3">
        <f t="shared" si="8"/>
        <v>624.9</v>
      </c>
      <c r="E287" s="3"/>
      <c r="F287" s="3">
        <v>624.9</v>
      </c>
      <c r="G287" s="3"/>
      <c r="H287" s="3"/>
      <c r="I287" s="3"/>
      <c r="J287" s="3"/>
      <c r="K287" s="3"/>
      <c r="L287" s="3">
        <v>644.70000000000005</v>
      </c>
      <c r="M287" s="3"/>
      <c r="N287" s="3"/>
      <c r="O287" s="36">
        <v>704.8</v>
      </c>
    </row>
    <row r="288" spans="1:15" x14ac:dyDescent="0.35">
      <c r="A288" s="2" t="s">
        <v>624</v>
      </c>
      <c r="B288" s="2" t="s">
        <v>436</v>
      </c>
      <c r="C288" s="3">
        <v>7</v>
      </c>
      <c r="D288" s="3">
        <f t="shared" si="8"/>
        <v>628.79999999999995</v>
      </c>
      <c r="E288" s="3"/>
      <c r="F288" s="3">
        <v>628.79999999999995</v>
      </c>
      <c r="G288" s="3"/>
      <c r="H288" s="3"/>
      <c r="I288" s="3"/>
      <c r="J288" s="3"/>
      <c r="K288" s="3"/>
      <c r="L288" s="3">
        <v>648.29999999999995</v>
      </c>
      <c r="M288" s="3">
        <v>634.6</v>
      </c>
      <c r="N288" s="3"/>
      <c r="O288" s="36">
        <v>655.6</v>
      </c>
    </row>
    <row r="289" spans="1:15" x14ac:dyDescent="0.35">
      <c r="A289" s="2" t="s">
        <v>625</v>
      </c>
      <c r="B289" s="2" t="s">
        <v>512</v>
      </c>
      <c r="C289" s="3">
        <v>8</v>
      </c>
      <c r="D289" s="3">
        <f t="shared" si="8"/>
        <v>634.5</v>
      </c>
      <c r="E289" s="3"/>
      <c r="F289" s="3">
        <v>634.5</v>
      </c>
      <c r="G289" s="3"/>
      <c r="H289" s="3"/>
      <c r="I289" s="3"/>
      <c r="J289" s="3"/>
      <c r="K289" s="3"/>
      <c r="L289" s="3"/>
      <c r="M289" s="3"/>
      <c r="N289" s="3"/>
      <c r="O289" s="36"/>
    </row>
    <row r="290" spans="1:15" x14ac:dyDescent="0.35">
      <c r="A290" s="2" t="s">
        <v>626</v>
      </c>
      <c r="B290" s="2" t="s">
        <v>527</v>
      </c>
      <c r="C290" s="3">
        <v>7</v>
      </c>
      <c r="D290" s="3">
        <f t="shared" si="8"/>
        <v>644.20000000000005</v>
      </c>
      <c r="E290" s="3"/>
      <c r="F290" s="3"/>
      <c r="G290" s="3"/>
      <c r="H290" s="3"/>
      <c r="I290" s="3"/>
      <c r="J290" s="3"/>
      <c r="K290" s="3"/>
      <c r="L290" s="3">
        <v>644.20000000000005</v>
      </c>
      <c r="M290" s="3"/>
      <c r="N290" s="3"/>
      <c r="O290" s="36">
        <v>723.8</v>
      </c>
    </row>
    <row r="291" spans="1:15" x14ac:dyDescent="0.35">
      <c r="A291" s="2" t="s">
        <v>625</v>
      </c>
      <c r="B291" s="2" t="s">
        <v>512</v>
      </c>
      <c r="C291" s="3">
        <v>8</v>
      </c>
      <c r="D291" s="3">
        <f t="shared" si="8"/>
        <v>646.6</v>
      </c>
      <c r="E291" s="3"/>
      <c r="F291" s="3"/>
      <c r="G291" s="3"/>
      <c r="H291" s="3"/>
      <c r="I291" s="3"/>
      <c r="J291" s="3"/>
      <c r="K291" s="3"/>
      <c r="L291" s="3">
        <v>646.6</v>
      </c>
      <c r="M291" s="3"/>
      <c r="N291" s="3"/>
      <c r="O291" s="36"/>
    </row>
    <row r="292" spans="1:15" x14ac:dyDescent="0.35">
      <c r="A292" s="2" t="s">
        <v>627</v>
      </c>
      <c r="B292" s="2" t="s">
        <v>628</v>
      </c>
      <c r="C292" s="3">
        <v>7</v>
      </c>
      <c r="D292" s="3">
        <f t="shared" si="8"/>
        <v>648.4</v>
      </c>
      <c r="E292" s="3"/>
      <c r="F292" s="3">
        <v>648.4</v>
      </c>
      <c r="G292" s="3"/>
      <c r="H292" s="3"/>
      <c r="I292" s="3"/>
      <c r="J292" s="3"/>
      <c r="K292" s="3"/>
      <c r="L292" s="3">
        <v>654.29999999999995</v>
      </c>
      <c r="M292" s="3">
        <v>703.4</v>
      </c>
      <c r="N292" s="3"/>
      <c r="O292" s="36">
        <v>725.4</v>
      </c>
    </row>
    <row r="293" spans="1:15" x14ac:dyDescent="0.35">
      <c r="A293" s="2" t="s">
        <v>629</v>
      </c>
      <c r="B293" s="2" t="s">
        <v>630</v>
      </c>
      <c r="C293" s="3">
        <v>7</v>
      </c>
      <c r="D293" s="3">
        <f t="shared" si="8"/>
        <v>652.9</v>
      </c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6">
        <v>652.9</v>
      </c>
    </row>
    <row r="294" spans="1:15" x14ac:dyDescent="0.35">
      <c r="A294" s="2" t="s">
        <v>587</v>
      </c>
      <c r="B294" s="2" t="s">
        <v>464</v>
      </c>
      <c r="C294" s="3">
        <v>7</v>
      </c>
      <c r="D294" s="3">
        <f t="shared" si="8"/>
        <v>655.7</v>
      </c>
      <c r="E294" s="3"/>
      <c r="F294" s="3">
        <v>655.7</v>
      </c>
      <c r="G294" s="3"/>
      <c r="H294" s="3"/>
      <c r="I294" s="3"/>
      <c r="J294" s="3"/>
      <c r="K294" s="3"/>
      <c r="L294" s="3">
        <v>702.5</v>
      </c>
      <c r="M294" s="3">
        <v>717.7</v>
      </c>
      <c r="N294" s="3"/>
      <c r="O294" s="36">
        <v>726.5</v>
      </c>
    </row>
    <row r="295" spans="1:15" x14ac:dyDescent="0.35">
      <c r="A295" s="2" t="s">
        <v>631</v>
      </c>
      <c r="B295" s="2" t="s">
        <v>632</v>
      </c>
      <c r="C295" s="3">
        <v>7</v>
      </c>
      <c r="D295" s="3">
        <f t="shared" si="8"/>
        <v>704.7</v>
      </c>
      <c r="E295" s="3"/>
      <c r="F295" s="3">
        <v>704.7</v>
      </c>
      <c r="G295" s="3"/>
      <c r="H295" s="3"/>
      <c r="I295" s="3"/>
      <c r="J295" s="3"/>
      <c r="K295" s="3"/>
      <c r="L295" s="3">
        <v>712.3</v>
      </c>
      <c r="M295" s="3">
        <v>711.7</v>
      </c>
      <c r="N295" s="3"/>
      <c r="O295" s="36">
        <v>739.7</v>
      </c>
    </row>
    <row r="297" spans="1:15" x14ac:dyDescent="0.35">
      <c r="A297" s="4" t="s">
        <v>259</v>
      </c>
    </row>
    <row r="298" spans="1:15" x14ac:dyDescent="0.35">
      <c r="A298" s="5" t="s">
        <v>104</v>
      </c>
      <c r="B298" s="5" t="s">
        <v>105</v>
      </c>
      <c r="C298" s="5" t="s">
        <v>106</v>
      </c>
      <c r="D298" s="5" t="s">
        <v>3</v>
      </c>
      <c r="E298" s="5" t="s">
        <v>260</v>
      </c>
      <c r="F298" s="5" t="s">
        <v>260</v>
      </c>
      <c r="G298" s="5" t="s">
        <v>633</v>
      </c>
      <c r="H298" s="5" t="s">
        <v>262</v>
      </c>
      <c r="I298" s="5" t="s">
        <v>263</v>
      </c>
      <c r="J298" s="5" t="s">
        <v>264</v>
      </c>
      <c r="K298" s="5" t="s">
        <v>265</v>
      </c>
      <c r="L298" s="5" t="s">
        <v>266</v>
      </c>
      <c r="M298" s="5" t="s">
        <v>267</v>
      </c>
      <c r="N298" s="5" t="s">
        <v>268</v>
      </c>
      <c r="O298" s="40" t="s">
        <v>269</v>
      </c>
    </row>
    <row r="299" spans="1:15" x14ac:dyDescent="0.35">
      <c r="A299" s="2" t="s">
        <v>634</v>
      </c>
      <c r="B299" s="2" t="s">
        <v>635</v>
      </c>
      <c r="C299" s="3" t="s">
        <v>273</v>
      </c>
      <c r="D299" s="3">
        <v>456.9</v>
      </c>
      <c r="E299" s="3"/>
      <c r="F299" s="3">
        <v>519</v>
      </c>
      <c r="G299" s="3">
        <v>502.2</v>
      </c>
      <c r="H299" s="3">
        <v>456.9</v>
      </c>
      <c r="I299" s="3">
        <v>501.9</v>
      </c>
      <c r="J299" s="3">
        <v>505.8</v>
      </c>
      <c r="K299" s="3">
        <v>507.9</v>
      </c>
      <c r="L299" s="3">
        <v>502.9</v>
      </c>
      <c r="M299" s="3">
        <v>503.8</v>
      </c>
      <c r="N299" s="3">
        <v>518.4</v>
      </c>
      <c r="O299" s="36">
        <v>500.7</v>
      </c>
    </row>
    <row r="300" spans="1:15" x14ac:dyDescent="0.35">
      <c r="A300" s="2" t="s">
        <v>636</v>
      </c>
      <c r="B300" s="2" t="s">
        <v>637</v>
      </c>
      <c r="C300" s="3" t="s">
        <v>273</v>
      </c>
      <c r="D300" s="3">
        <v>515.4</v>
      </c>
      <c r="E300" s="3"/>
      <c r="F300" s="3">
        <v>523.20000000000005</v>
      </c>
      <c r="G300" s="3">
        <v>529.79999999999995</v>
      </c>
      <c r="H300" s="3">
        <v>520.29999999999995</v>
      </c>
      <c r="I300" s="3">
        <v>515.4</v>
      </c>
      <c r="J300" s="3"/>
      <c r="K300" s="3">
        <v>520.79999999999995</v>
      </c>
      <c r="L300" s="3">
        <v>521.4</v>
      </c>
      <c r="M300" s="3"/>
      <c r="N300" s="3"/>
      <c r="O300" s="36">
        <v>536.20000000000005</v>
      </c>
    </row>
    <row r="301" spans="1:15" x14ac:dyDescent="0.35">
      <c r="A301" s="2" t="s">
        <v>638</v>
      </c>
      <c r="B301" s="2" t="s">
        <v>585</v>
      </c>
      <c r="C301" s="3" t="s">
        <v>273</v>
      </c>
      <c r="D301" s="3">
        <v>517.70000000000005</v>
      </c>
      <c r="E301" s="3"/>
      <c r="F301" s="3">
        <v>519.6</v>
      </c>
      <c r="G301" s="3"/>
      <c r="H301" s="3"/>
      <c r="I301" s="3"/>
      <c r="J301" s="3"/>
      <c r="K301" s="3"/>
      <c r="L301" s="3"/>
      <c r="M301" s="3">
        <v>517.70000000000005</v>
      </c>
      <c r="N301" s="3"/>
      <c r="O301" s="36"/>
    </row>
    <row r="302" spans="1:15" x14ac:dyDescent="0.35">
      <c r="A302" s="2" t="s">
        <v>197</v>
      </c>
      <c r="B302" s="2" t="s">
        <v>539</v>
      </c>
      <c r="C302" s="3" t="s">
        <v>273</v>
      </c>
      <c r="D302" s="3">
        <v>517.9</v>
      </c>
      <c r="E302" s="3">
        <v>517.9</v>
      </c>
      <c r="F302" s="3">
        <v>517.9</v>
      </c>
      <c r="G302" s="3"/>
      <c r="H302" s="3"/>
      <c r="I302" s="3">
        <v>519</v>
      </c>
      <c r="J302" s="3"/>
      <c r="K302" s="3"/>
      <c r="L302" s="3"/>
      <c r="M302" s="3">
        <v>535.70000000000005</v>
      </c>
      <c r="N302" s="3"/>
      <c r="O302" s="36"/>
    </row>
    <row r="303" spans="1:15" x14ac:dyDescent="0.35">
      <c r="A303" s="2" t="s">
        <v>639</v>
      </c>
      <c r="B303" s="2" t="s">
        <v>566</v>
      </c>
      <c r="C303" s="3" t="s">
        <v>273</v>
      </c>
      <c r="D303" s="3">
        <v>527.20000000000005</v>
      </c>
      <c r="E303" s="3"/>
      <c r="F303" s="3"/>
      <c r="G303" s="3"/>
      <c r="H303" s="3"/>
      <c r="I303" s="3">
        <v>539.20000000000005</v>
      </c>
      <c r="J303" s="3">
        <v>528.6</v>
      </c>
      <c r="K303" s="3">
        <v>531.6</v>
      </c>
      <c r="L303" s="3">
        <v>527.20000000000005</v>
      </c>
      <c r="M303" s="3"/>
      <c r="N303" s="3">
        <v>539.29999999999995</v>
      </c>
      <c r="O303" s="36">
        <v>540</v>
      </c>
    </row>
    <row r="304" spans="1:15" x14ac:dyDescent="0.35">
      <c r="A304" s="2" t="s">
        <v>621</v>
      </c>
      <c r="B304" s="2" t="s">
        <v>420</v>
      </c>
      <c r="C304" s="3" t="s">
        <v>275</v>
      </c>
      <c r="D304" s="3">
        <v>530.4</v>
      </c>
      <c r="E304" s="3"/>
      <c r="F304" s="3"/>
      <c r="G304" s="3"/>
      <c r="H304" s="3"/>
      <c r="I304" s="3">
        <v>540.1</v>
      </c>
      <c r="J304" s="3">
        <v>531.29999999999995</v>
      </c>
      <c r="K304" s="3">
        <v>541.6</v>
      </c>
      <c r="L304" s="3">
        <v>542.4</v>
      </c>
      <c r="M304" s="3"/>
      <c r="N304" s="3"/>
      <c r="O304" s="36">
        <v>530.4</v>
      </c>
    </row>
    <row r="305" spans="1:15" x14ac:dyDescent="0.35">
      <c r="A305" s="2" t="s">
        <v>640</v>
      </c>
      <c r="B305" s="2" t="s">
        <v>641</v>
      </c>
      <c r="C305" s="3" t="s">
        <v>273</v>
      </c>
      <c r="D305" s="3">
        <v>537.29999999999995</v>
      </c>
      <c r="E305" s="3"/>
      <c r="F305" s="3"/>
      <c r="G305" s="3"/>
      <c r="H305" s="3"/>
      <c r="I305" s="3"/>
      <c r="J305" s="3"/>
      <c r="K305" s="3"/>
      <c r="L305" s="3">
        <v>537.29999999999995</v>
      </c>
      <c r="M305" s="3"/>
      <c r="N305" s="3"/>
      <c r="O305" s="36"/>
    </row>
    <row r="306" spans="1:15" x14ac:dyDescent="0.35">
      <c r="A306" s="2" t="s">
        <v>642</v>
      </c>
      <c r="B306" s="2" t="s">
        <v>643</v>
      </c>
      <c r="C306" s="3" t="s">
        <v>273</v>
      </c>
      <c r="D306" s="3">
        <v>537.9</v>
      </c>
      <c r="E306" s="3"/>
      <c r="F306" s="3"/>
      <c r="G306" s="3"/>
      <c r="H306" s="3"/>
      <c r="I306" s="3">
        <v>541.6</v>
      </c>
      <c r="J306" s="3"/>
      <c r="K306" s="3">
        <v>546.29999999999995</v>
      </c>
      <c r="L306" s="3">
        <v>551.1</v>
      </c>
      <c r="M306" s="3"/>
      <c r="N306" s="3">
        <v>549.6</v>
      </c>
      <c r="O306" s="36">
        <v>537.9</v>
      </c>
    </row>
    <row r="307" spans="1:15" x14ac:dyDescent="0.35">
      <c r="A307" s="2" t="s">
        <v>644</v>
      </c>
      <c r="B307" s="2" t="s">
        <v>498</v>
      </c>
      <c r="C307" s="3" t="s">
        <v>273</v>
      </c>
      <c r="D307" s="3">
        <v>542.4</v>
      </c>
      <c r="E307" s="3"/>
      <c r="F307" s="3"/>
      <c r="G307" s="3"/>
      <c r="H307" s="3"/>
      <c r="I307" s="3"/>
      <c r="J307" s="3"/>
      <c r="K307" s="3"/>
      <c r="L307" s="3"/>
      <c r="M307" s="3">
        <v>542.4</v>
      </c>
      <c r="N307" s="3"/>
      <c r="O307" s="36"/>
    </row>
    <row r="308" spans="1:15" x14ac:dyDescent="0.35">
      <c r="A308" s="2" t="s">
        <v>597</v>
      </c>
      <c r="B308" s="2" t="s">
        <v>532</v>
      </c>
      <c r="C308" s="3" t="s">
        <v>275</v>
      </c>
      <c r="D308" s="3">
        <v>545.29999999999995</v>
      </c>
      <c r="E308" s="3"/>
      <c r="F308" s="3"/>
      <c r="G308" s="3"/>
      <c r="H308" s="3"/>
      <c r="I308" s="3"/>
      <c r="J308" s="3"/>
      <c r="K308" s="3"/>
      <c r="L308" s="3"/>
      <c r="M308" s="3">
        <v>545.29999999999995</v>
      </c>
      <c r="N308" s="3">
        <v>553</v>
      </c>
      <c r="O308" s="36">
        <v>546.5</v>
      </c>
    </row>
    <row r="309" spans="1:15" x14ac:dyDescent="0.35">
      <c r="A309" s="2" t="s">
        <v>598</v>
      </c>
      <c r="B309" s="2" t="s">
        <v>599</v>
      </c>
      <c r="C309" s="3" t="s">
        <v>275</v>
      </c>
      <c r="D309" s="3">
        <v>546</v>
      </c>
      <c r="E309" s="3"/>
      <c r="F309" s="3"/>
      <c r="G309" s="3"/>
      <c r="H309" s="3"/>
      <c r="I309" s="3"/>
      <c r="J309" s="3"/>
      <c r="K309" s="3">
        <v>546</v>
      </c>
      <c r="L309" s="3">
        <v>555.79999999999995</v>
      </c>
      <c r="M309" s="3">
        <v>550.9</v>
      </c>
      <c r="N309" s="3">
        <v>554.1</v>
      </c>
      <c r="O309" s="36"/>
    </row>
    <row r="310" spans="1:15" x14ac:dyDescent="0.35">
      <c r="A310" s="2" t="s">
        <v>613</v>
      </c>
      <c r="B310" s="2" t="s">
        <v>645</v>
      </c>
      <c r="C310" s="3" t="s">
        <v>275</v>
      </c>
      <c r="D310" s="3">
        <v>547.20000000000005</v>
      </c>
      <c r="E310" s="3"/>
      <c r="F310" s="3"/>
      <c r="G310" s="3"/>
      <c r="H310" s="3"/>
      <c r="I310" s="3">
        <v>549.1</v>
      </c>
      <c r="J310" s="3"/>
      <c r="K310" s="3">
        <v>547.20000000000005</v>
      </c>
      <c r="L310" s="3"/>
      <c r="M310" s="3"/>
      <c r="N310" s="3"/>
      <c r="O310" s="36"/>
    </row>
    <row r="311" spans="1:15" x14ac:dyDescent="0.35">
      <c r="A311" s="2" t="s">
        <v>605</v>
      </c>
      <c r="B311" s="2" t="s">
        <v>646</v>
      </c>
      <c r="C311" s="3" t="s">
        <v>275</v>
      </c>
      <c r="D311" s="3">
        <v>547.79999999999995</v>
      </c>
      <c r="E311" s="3"/>
      <c r="F311" s="3"/>
      <c r="G311" s="3"/>
      <c r="H311" s="3"/>
      <c r="I311" s="3">
        <v>551.1</v>
      </c>
      <c r="J311" s="3"/>
      <c r="K311" s="3">
        <v>558</v>
      </c>
      <c r="L311" s="3"/>
      <c r="M311" s="3">
        <v>547.79999999999995</v>
      </c>
      <c r="N311" s="3">
        <v>603.5</v>
      </c>
      <c r="O311" s="36">
        <v>553.6</v>
      </c>
    </row>
    <row r="312" spans="1:15" x14ac:dyDescent="0.35">
      <c r="A312" s="2" t="s">
        <v>596</v>
      </c>
      <c r="B312" s="2" t="s">
        <v>184</v>
      </c>
      <c r="C312" s="3" t="s">
        <v>275</v>
      </c>
      <c r="D312" s="3">
        <v>549.1</v>
      </c>
      <c r="E312" s="3"/>
      <c r="F312" s="3"/>
      <c r="G312" s="3"/>
      <c r="H312" s="3"/>
      <c r="I312" s="3"/>
      <c r="J312" s="3"/>
      <c r="K312" s="3"/>
      <c r="L312" s="3"/>
      <c r="M312" s="3"/>
      <c r="N312" s="3">
        <v>549.1</v>
      </c>
      <c r="O312" s="36"/>
    </row>
    <row r="313" spans="1:15" x14ac:dyDescent="0.35">
      <c r="A313" s="2" t="s">
        <v>647</v>
      </c>
      <c r="B313" s="2" t="s">
        <v>648</v>
      </c>
      <c r="C313" s="3" t="s">
        <v>275</v>
      </c>
      <c r="D313" s="3">
        <v>554.70000000000005</v>
      </c>
      <c r="E313" s="3"/>
      <c r="F313" s="3"/>
      <c r="G313" s="3"/>
      <c r="H313" s="3"/>
      <c r="I313" s="3">
        <v>602.9</v>
      </c>
      <c r="J313" s="3"/>
      <c r="K313" s="3">
        <v>554.70000000000005</v>
      </c>
      <c r="L313" s="3">
        <v>601.1</v>
      </c>
      <c r="M313" s="3">
        <v>601.9</v>
      </c>
      <c r="N313" s="3">
        <v>614.6</v>
      </c>
      <c r="O313" s="36">
        <v>558.5</v>
      </c>
    </row>
    <row r="314" spans="1:15" x14ac:dyDescent="0.35">
      <c r="A314" s="2" t="s">
        <v>610</v>
      </c>
      <c r="B314" s="2" t="s">
        <v>649</v>
      </c>
      <c r="C314" s="3" t="s">
        <v>275</v>
      </c>
      <c r="D314" s="3">
        <v>557.5</v>
      </c>
      <c r="E314" s="3"/>
      <c r="F314" s="3"/>
      <c r="G314" s="3"/>
      <c r="H314" s="3"/>
      <c r="I314" s="3">
        <v>602.1</v>
      </c>
      <c r="J314" s="3"/>
      <c r="K314" s="3">
        <v>557.5</v>
      </c>
      <c r="L314" s="3">
        <v>616.70000000000005</v>
      </c>
      <c r="M314" s="3">
        <v>613.1</v>
      </c>
      <c r="N314" s="3">
        <v>621.79999999999995</v>
      </c>
      <c r="O314" s="36">
        <v>615.9</v>
      </c>
    </row>
    <row r="315" spans="1:15" x14ac:dyDescent="0.35">
      <c r="A315" s="2" t="s">
        <v>650</v>
      </c>
      <c r="B315" s="2" t="s">
        <v>651</v>
      </c>
      <c r="C315" s="3" t="s">
        <v>275</v>
      </c>
      <c r="D315" s="3">
        <v>604.20000000000005</v>
      </c>
      <c r="E315" s="3"/>
      <c r="F315" s="3"/>
      <c r="G315" s="3"/>
      <c r="H315" s="3"/>
      <c r="I315" s="3">
        <v>609.70000000000005</v>
      </c>
      <c r="J315" s="3"/>
      <c r="K315" s="3"/>
      <c r="L315" s="3"/>
      <c r="M315" s="3">
        <v>616.5</v>
      </c>
      <c r="N315" s="3">
        <v>626</v>
      </c>
      <c r="O315" s="36">
        <v>604.20000000000005</v>
      </c>
    </row>
    <row r="316" spans="1:15" x14ac:dyDescent="0.35">
      <c r="A316" s="2" t="s">
        <v>611</v>
      </c>
      <c r="B316" s="2" t="s">
        <v>612</v>
      </c>
      <c r="C316" s="3" t="s">
        <v>275</v>
      </c>
      <c r="D316" s="3">
        <v>604.4</v>
      </c>
      <c r="E316" s="3"/>
      <c r="F316" s="3"/>
      <c r="G316" s="3"/>
      <c r="H316" s="3"/>
      <c r="I316" s="3">
        <v>604.4</v>
      </c>
      <c r="J316" s="3"/>
      <c r="K316" s="3"/>
      <c r="L316" s="3"/>
      <c r="M316" s="3"/>
      <c r="N316" s="3"/>
      <c r="O316" s="36"/>
    </row>
    <row r="317" spans="1:15" x14ac:dyDescent="0.35">
      <c r="A317" s="2" t="s">
        <v>652</v>
      </c>
      <c r="B317" s="2" t="s">
        <v>476</v>
      </c>
      <c r="C317" s="3" t="s">
        <v>275</v>
      </c>
      <c r="D317" s="3">
        <v>604.4</v>
      </c>
      <c r="E317" s="3"/>
      <c r="F317" s="3"/>
      <c r="G317" s="3"/>
      <c r="H317" s="3"/>
      <c r="I317" s="3"/>
      <c r="J317" s="3"/>
      <c r="K317" s="3"/>
      <c r="L317" s="3">
        <v>604.4</v>
      </c>
      <c r="M317" s="3"/>
      <c r="N317" s="3"/>
      <c r="O317" s="36"/>
    </row>
    <row r="318" spans="1:15" x14ac:dyDescent="0.35">
      <c r="A318" s="2" t="s">
        <v>629</v>
      </c>
      <c r="B318" s="2" t="s">
        <v>653</v>
      </c>
      <c r="C318" s="3" t="s">
        <v>273</v>
      </c>
      <c r="D318" s="3">
        <v>604.9</v>
      </c>
      <c r="E318" s="3"/>
      <c r="F318" s="3"/>
      <c r="G318" s="3"/>
      <c r="H318" s="3"/>
      <c r="I318" s="3"/>
      <c r="J318" s="3"/>
      <c r="K318" s="3">
        <v>610.4</v>
      </c>
      <c r="L318" s="3"/>
      <c r="M318" s="3"/>
      <c r="N318" s="3">
        <v>604.9</v>
      </c>
      <c r="O318" s="36">
        <v>606.79999999999995</v>
      </c>
    </row>
    <row r="319" spans="1:15" x14ac:dyDescent="0.35">
      <c r="A319" s="2" t="s">
        <v>654</v>
      </c>
      <c r="B319" s="2" t="s">
        <v>655</v>
      </c>
      <c r="C319" s="3" t="s">
        <v>273</v>
      </c>
      <c r="D319" s="3">
        <v>606.20000000000005</v>
      </c>
      <c r="E319" s="3"/>
      <c r="F319" s="3"/>
      <c r="G319" s="3"/>
      <c r="H319" s="3"/>
      <c r="I319" s="3"/>
      <c r="J319" s="3"/>
      <c r="K319" s="3"/>
      <c r="L319" s="3"/>
      <c r="M319" s="3"/>
      <c r="N319" s="3">
        <v>606.20000000000005</v>
      </c>
      <c r="O319" s="36">
        <v>616.6</v>
      </c>
    </row>
    <row r="320" spans="1:15" x14ac:dyDescent="0.35">
      <c r="A320" s="2" t="s">
        <v>67</v>
      </c>
      <c r="B320" s="2" t="s">
        <v>656</v>
      </c>
      <c r="C320" s="3" t="s">
        <v>275</v>
      </c>
      <c r="D320" s="3">
        <v>606.5</v>
      </c>
      <c r="E320" s="3"/>
      <c r="F320" s="3"/>
      <c r="G320" s="3"/>
      <c r="H320" s="3"/>
      <c r="I320" s="3">
        <v>606.5</v>
      </c>
      <c r="J320" s="3"/>
      <c r="K320" s="3">
        <v>616</v>
      </c>
      <c r="L320" s="3">
        <v>617.5</v>
      </c>
      <c r="M320" s="3">
        <v>615.20000000000005</v>
      </c>
      <c r="N320" s="3">
        <v>614.4</v>
      </c>
      <c r="O320" s="36">
        <v>616.29999999999995</v>
      </c>
    </row>
    <row r="321" spans="1:17" x14ac:dyDescent="0.35">
      <c r="A321" s="2" t="s">
        <v>657</v>
      </c>
      <c r="B321" s="2" t="s">
        <v>658</v>
      </c>
      <c r="C321" s="3" t="s">
        <v>273</v>
      </c>
      <c r="D321" s="3">
        <v>606.9</v>
      </c>
      <c r="E321" s="3"/>
      <c r="F321" s="3"/>
      <c r="G321" s="3"/>
      <c r="H321" s="3"/>
      <c r="I321" s="3">
        <v>606.9</v>
      </c>
      <c r="J321" s="3"/>
      <c r="K321" s="3"/>
      <c r="L321" s="3"/>
      <c r="M321" s="3">
        <v>612.29999999999995</v>
      </c>
      <c r="N321" s="3"/>
      <c r="O321" s="36"/>
    </row>
    <row r="322" spans="1:17" x14ac:dyDescent="0.35">
      <c r="A322" s="2" t="s">
        <v>230</v>
      </c>
      <c r="B322" s="2" t="s">
        <v>476</v>
      </c>
      <c r="C322" s="3" t="s">
        <v>275</v>
      </c>
      <c r="D322" s="3">
        <v>615.79999999999995</v>
      </c>
      <c r="E322" s="3"/>
      <c r="F322" s="3"/>
      <c r="G322" s="3"/>
      <c r="H322" s="3"/>
      <c r="I322" s="3"/>
      <c r="J322" s="3"/>
      <c r="K322" s="3"/>
      <c r="L322" s="3"/>
      <c r="M322" s="3">
        <v>615.79999999999995</v>
      </c>
      <c r="N322" s="3"/>
      <c r="O322" s="36"/>
    </row>
    <row r="323" spans="1:17" x14ac:dyDescent="0.35">
      <c r="A323" s="2" t="s">
        <v>659</v>
      </c>
      <c r="B323" s="2" t="s">
        <v>660</v>
      </c>
      <c r="C323" s="3" t="s">
        <v>275</v>
      </c>
      <c r="D323" s="3">
        <v>617.70000000000005</v>
      </c>
      <c r="E323" s="3"/>
      <c r="F323" s="3"/>
      <c r="G323" s="3"/>
      <c r="H323" s="3"/>
      <c r="I323" s="3">
        <v>628.1</v>
      </c>
      <c r="J323" s="3"/>
      <c r="K323" s="3"/>
      <c r="L323" s="3"/>
      <c r="M323" s="3">
        <v>617.70000000000005</v>
      </c>
      <c r="N323" s="3">
        <v>631.6</v>
      </c>
      <c r="O323" s="36">
        <v>619.4</v>
      </c>
    </row>
    <row r="324" spans="1:17" x14ac:dyDescent="0.35">
      <c r="A324" s="2" t="s">
        <v>614</v>
      </c>
      <c r="B324" s="2" t="s">
        <v>448</v>
      </c>
      <c r="C324" s="3" t="s">
        <v>275</v>
      </c>
      <c r="D324" s="3">
        <v>620.79999999999995</v>
      </c>
      <c r="E324" s="3"/>
      <c r="F324" s="3"/>
      <c r="G324" s="3"/>
      <c r="H324" s="3"/>
      <c r="I324" s="3"/>
      <c r="J324" s="3"/>
      <c r="K324" s="3">
        <v>620.79999999999995</v>
      </c>
      <c r="L324" s="3"/>
      <c r="M324" s="3"/>
      <c r="N324" s="3"/>
      <c r="O324" s="36"/>
    </row>
    <row r="325" spans="1:17" x14ac:dyDescent="0.35">
      <c r="A325" s="2" t="s">
        <v>661</v>
      </c>
      <c r="B325" s="2" t="s">
        <v>662</v>
      </c>
      <c r="C325" s="3" t="s">
        <v>275</v>
      </c>
      <c r="D325" s="3">
        <v>627</v>
      </c>
      <c r="E325" s="3"/>
      <c r="F325" s="3"/>
      <c r="G325" s="3"/>
      <c r="H325" s="3"/>
      <c r="I325" s="3"/>
      <c r="J325" s="3"/>
      <c r="K325" s="3">
        <v>627.9</v>
      </c>
      <c r="L325" s="3"/>
      <c r="M325" s="3"/>
      <c r="N325" s="3"/>
      <c r="O325" s="36">
        <v>627</v>
      </c>
    </row>
    <row r="326" spans="1:17" x14ac:dyDescent="0.35">
      <c r="A326" s="2" t="s">
        <v>135</v>
      </c>
      <c r="B326" s="2" t="s">
        <v>660</v>
      </c>
      <c r="C326" s="3" t="s">
        <v>275</v>
      </c>
      <c r="D326" s="3">
        <v>627.70000000000005</v>
      </c>
      <c r="E326" s="3"/>
      <c r="F326" s="3"/>
      <c r="G326" s="3"/>
      <c r="H326" s="3"/>
      <c r="I326" s="3">
        <v>633.29999999999995</v>
      </c>
      <c r="J326" s="3"/>
      <c r="K326" s="3">
        <v>627.70000000000005</v>
      </c>
      <c r="L326" s="3">
        <v>638.9</v>
      </c>
      <c r="M326" s="3"/>
      <c r="N326" s="3"/>
      <c r="O326" s="36">
        <v>643.4</v>
      </c>
    </row>
    <row r="327" spans="1:17" x14ac:dyDescent="0.35">
      <c r="A327" s="2" t="s">
        <v>663</v>
      </c>
      <c r="B327" s="2" t="s">
        <v>585</v>
      </c>
      <c r="C327" s="3" t="s">
        <v>275</v>
      </c>
      <c r="D327" s="3">
        <v>632.6</v>
      </c>
      <c r="E327" s="3"/>
      <c r="F327" s="3"/>
      <c r="G327" s="3"/>
      <c r="H327" s="3"/>
      <c r="I327" s="3"/>
      <c r="J327" s="3"/>
      <c r="K327" s="3">
        <v>657.6</v>
      </c>
      <c r="L327" s="3">
        <v>647.20000000000005</v>
      </c>
      <c r="M327" s="3"/>
      <c r="N327" s="3"/>
      <c r="O327" s="36">
        <v>632.6</v>
      </c>
    </row>
    <row r="328" spans="1:17" x14ac:dyDescent="0.35">
      <c r="A328" s="2" t="s">
        <v>309</v>
      </c>
      <c r="B328" s="2" t="s">
        <v>664</v>
      </c>
      <c r="C328" s="3" t="s">
        <v>275</v>
      </c>
      <c r="D328" s="3">
        <v>635.20000000000005</v>
      </c>
      <c r="E328" s="3"/>
      <c r="F328" s="3"/>
      <c r="G328" s="3"/>
      <c r="H328" s="3"/>
      <c r="I328" s="3"/>
      <c r="J328" s="3"/>
      <c r="K328" s="3"/>
      <c r="L328" s="3">
        <v>635.20000000000005</v>
      </c>
      <c r="M328" s="3"/>
      <c r="N328" s="3"/>
      <c r="O328" s="36"/>
    </row>
    <row r="329" spans="1:17" x14ac:dyDescent="0.35">
      <c r="A329" s="2" t="s">
        <v>665</v>
      </c>
      <c r="B329" s="2" t="s">
        <v>666</v>
      </c>
      <c r="C329" s="3" t="s">
        <v>275</v>
      </c>
      <c r="D329" s="3">
        <v>637.29999999999995</v>
      </c>
      <c r="E329" s="3"/>
      <c r="F329" s="3"/>
      <c r="G329" s="3"/>
      <c r="H329" s="3"/>
      <c r="I329" s="3"/>
      <c r="J329" s="3"/>
      <c r="K329" s="3"/>
      <c r="L329" s="3">
        <v>637.29999999999995</v>
      </c>
      <c r="M329" s="3"/>
      <c r="N329" s="3"/>
      <c r="O329" s="36"/>
    </row>
    <row r="330" spans="1:17" x14ac:dyDescent="0.35">
      <c r="A330" s="2" t="s">
        <v>667</v>
      </c>
      <c r="B330" s="2" t="s">
        <v>388</v>
      </c>
      <c r="C330" s="3" t="s">
        <v>275</v>
      </c>
      <c r="D330" s="3">
        <v>638</v>
      </c>
      <c r="E330" s="3"/>
      <c r="F330" s="3"/>
      <c r="G330" s="3"/>
      <c r="H330" s="3"/>
      <c r="I330" s="3"/>
      <c r="J330" s="3"/>
      <c r="K330" s="3">
        <v>653.29999999999995</v>
      </c>
      <c r="L330" s="3">
        <v>638</v>
      </c>
      <c r="M330" s="3"/>
      <c r="N330" s="3"/>
      <c r="O330" s="36"/>
    </row>
    <row r="331" spans="1:17" x14ac:dyDescent="0.35">
      <c r="A331" s="2" t="s">
        <v>668</v>
      </c>
      <c r="B331" s="2" t="s">
        <v>669</v>
      </c>
      <c r="C331" s="3" t="s">
        <v>275</v>
      </c>
      <c r="D331" s="3">
        <v>648.5</v>
      </c>
      <c r="E331" s="3"/>
      <c r="F331" s="3"/>
      <c r="G331" s="3"/>
      <c r="H331" s="3"/>
      <c r="I331" s="3"/>
      <c r="J331" s="3"/>
      <c r="K331" s="3"/>
      <c r="L331" s="3"/>
      <c r="M331" s="3"/>
      <c r="N331" s="3">
        <v>712.4</v>
      </c>
      <c r="O331" s="36">
        <v>648.5</v>
      </c>
    </row>
    <row r="334" spans="1:17" s="5" customFormat="1" x14ac:dyDescent="0.35">
      <c r="A334" s="4" t="s">
        <v>670</v>
      </c>
      <c r="B33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39"/>
      <c r="P334"/>
      <c r="Q334" s="1"/>
    </row>
    <row r="335" spans="1:17" s="5" customFormat="1" x14ac:dyDescent="0.35">
      <c r="A335" s="5" t="s">
        <v>1</v>
      </c>
      <c r="B335" s="5" t="s">
        <v>2</v>
      </c>
      <c r="C335" s="5" t="s">
        <v>106</v>
      </c>
      <c r="D335" s="5" t="s">
        <v>3</v>
      </c>
      <c r="E335" s="5" t="s">
        <v>297</v>
      </c>
      <c r="F335" s="5" t="s">
        <v>298</v>
      </c>
      <c r="G335" s="5" t="s">
        <v>299</v>
      </c>
      <c r="H335" s="5" t="s">
        <v>300</v>
      </c>
      <c r="I335" s="5" t="s">
        <v>301</v>
      </c>
      <c r="J335" s="5" t="s">
        <v>302</v>
      </c>
      <c r="K335" s="5" t="s">
        <v>303</v>
      </c>
      <c r="L335" s="5" t="s">
        <v>671</v>
      </c>
      <c r="M335" s="5" t="s">
        <v>305</v>
      </c>
      <c r="N335" s="5" t="s">
        <v>672</v>
      </c>
      <c r="O335" s="39" t="s">
        <v>307</v>
      </c>
      <c r="P335" s="1"/>
      <c r="Q335" s="14"/>
    </row>
    <row r="336" spans="1:17" s="5" customFormat="1" x14ac:dyDescent="0.35">
      <c r="A336" s="9" t="s">
        <v>535</v>
      </c>
      <c r="B336" s="9" t="s">
        <v>673</v>
      </c>
      <c r="C336" s="3" t="s">
        <v>273</v>
      </c>
      <c r="D336" s="3">
        <f t="shared" ref="D336:D371" si="9">MIN(F336:O336)</f>
        <v>455.2</v>
      </c>
      <c r="E336" s="3"/>
      <c r="F336" s="3">
        <v>455.2</v>
      </c>
      <c r="G336" s="3"/>
      <c r="H336" s="3">
        <v>455.8</v>
      </c>
      <c r="I336" s="3">
        <v>458.9</v>
      </c>
      <c r="J336" s="3"/>
      <c r="K336" s="3">
        <v>456.9</v>
      </c>
      <c r="L336" s="3"/>
      <c r="M336" s="3">
        <v>503.3</v>
      </c>
      <c r="N336" s="3"/>
      <c r="O336" s="36">
        <v>506.7</v>
      </c>
      <c r="P336" s="14"/>
      <c r="Q336" s="14"/>
    </row>
    <row r="337" spans="1:17" s="5" customFormat="1" x14ac:dyDescent="0.35">
      <c r="A337" s="9" t="s">
        <v>192</v>
      </c>
      <c r="B337" s="9" t="s">
        <v>491</v>
      </c>
      <c r="C337" s="3" t="s">
        <v>273</v>
      </c>
      <c r="D337" s="3">
        <f t="shared" si="9"/>
        <v>455.6</v>
      </c>
      <c r="E337" s="3"/>
      <c r="F337" s="3">
        <v>455.8</v>
      </c>
      <c r="G337" s="3"/>
      <c r="H337" s="3">
        <v>455.6</v>
      </c>
      <c r="I337" s="3"/>
      <c r="J337" s="3"/>
      <c r="K337" s="3"/>
      <c r="L337" s="3"/>
      <c r="M337" s="3">
        <v>508.1</v>
      </c>
      <c r="N337" s="3"/>
      <c r="O337" s="36">
        <v>512.29999999999995</v>
      </c>
      <c r="P337" s="14"/>
      <c r="Q337" s="14"/>
    </row>
    <row r="338" spans="1:17" s="5" customFormat="1" x14ac:dyDescent="0.35">
      <c r="A338" s="9" t="s">
        <v>596</v>
      </c>
      <c r="B338" s="9" t="s">
        <v>482</v>
      </c>
      <c r="C338" s="3" t="s">
        <v>273</v>
      </c>
      <c r="D338" s="3">
        <f t="shared" si="9"/>
        <v>503.8</v>
      </c>
      <c r="E338" s="3"/>
      <c r="F338" s="3">
        <v>504.9</v>
      </c>
      <c r="G338" s="3">
        <v>504.2</v>
      </c>
      <c r="H338" s="3">
        <v>503.8</v>
      </c>
      <c r="I338" s="3"/>
      <c r="J338" s="3">
        <v>509.7</v>
      </c>
      <c r="K338" s="3"/>
      <c r="L338" s="3"/>
      <c r="M338" s="3">
        <v>513.70000000000005</v>
      </c>
      <c r="N338" s="3"/>
      <c r="O338" s="36">
        <v>514</v>
      </c>
      <c r="P338" s="14"/>
      <c r="Q338" s="14"/>
    </row>
    <row r="339" spans="1:17" s="5" customFormat="1" x14ac:dyDescent="0.35">
      <c r="A339" s="9" t="s">
        <v>607</v>
      </c>
      <c r="B339" s="9" t="s">
        <v>674</v>
      </c>
      <c r="C339" s="3" t="s">
        <v>273</v>
      </c>
      <c r="D339" s="3">
        <f t="shared" si="9"/>
        <v>504.8</v>
      </c>
      <c r="E339" s="3">
        <v>506.1</v>
      </c>
      <c r="F339" s="3">
        <v>504.8</v>
      </c>
      <c r="G339" s="3">
        <v>520.9</v>
      </c>
      <c r="H339" s="3"/>
      <c r="I339" s="3">
        <v>512.70000000000005</v>
      </c>
      <c r="J339" s="3"/>
      <c r="K339" s="3"/>
      <c r="L339" s="3">
        <v>514.9</v>
      </c>
      <c r="M339" s="3">
        <v>513.4</v>
      </c>
      <c r="N339" s="3"/>
      <c r="O339" s="36">
        <v>515.9</v>
      </c>
      <c r="P339" s="14"/>
      <c r="Q339" s="14"/>
    </row>
    <row r="340" spans="1:17" s="5" customFormat="1" x14ac:dyDescent="0.35">
      <c r="A340" s="9" t="s">
        <v>675</v>
      </c>
      <c r="B340" s="9" t="s">
        <v>512</v>
      </c>
      <c r="C340" s="3" t="s">
        <v>273</v>
      </c>
      <c r="D340" s="3">
        <f t="shared" si="9"/>
        <v>513.1</v>
      </c>
      <c r="E340" s="3">
        <v>516.9</v>
      </c>
      <c r="F340" s="3">
        <v>513.1</v>
      </c>
      <c r="G340" s="3"/>
      <c r="H340" s="3"/>
      <c r="I340" s="3">
        <v>524</v>
      </c>
      <c r="J340" s="3">
        <v>539.5</v>
      </c>
      <c r="K340" s="3">
        <v>525.4</v>
      </c>
      <c r="L340" s="3">
        <v>526.70000000000005</v>
      </c>
      <c r="M340" s="3">
        <v>530.29999999999995</v>
      </c>
      <c r="N340" s="3">
        <v>535</v>
      </c>
      <c r="O340" s="36">
        <v>544.1</v>
      </c>
      <c r="P340" s="14"/>
      <c r="Q340" s="14"/>
    </row>
    <row r="341" spans="1:17" s="5" customFormat="1" x14ac:dyDescent="0.35">
      <c r="A341" s="9" t="s">
        <v>676</v>
      </c>
      <c r="B341" s="9" t="s">
        <v>669</v>
      </c>
      <c r="C341" s="3" t="s">
        <v>273</v>
      </c>
      <c r="D341" s="3">
        <f t="shared" si="9"/>
        <v>520.29999999999995</v>
      </c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6">
        <v>520.29999999999995</v>
      </c>
      <c r="P341" s="14"/>
      <c r="Q341" s="14"/>
    </row>
    <row r="342" spans="1:17" s="5" customFormat="1" x14ac:dyDescent="0.35">
      <c r="A342" s="9" t="s">
        <v>634</v>
      </c>
      <c r="B342" s="9" t="s">
        <v>635</v>
      </c>
      <c r="C342" s="3" t="s">
        <v>275</v>
      </c>
      <c r="D342" s="3">
        <f t="shared" si="9"/>
        <v>524.70000000000005</v>
      </c>
      <c r="E342" s="3"/>
      <c r="F342" s="3"/>
      <c r="G342" s="3"/>
      <c r="H342" s="3">
        <v>524.70000000000005</v>
      </c>
      <c r="I342" s="3"/>
      <c r="J342" s="3"/>
      <c r="K342" s="3"/>
      <c r="L342" s="3"/>
      <c r="M342" s="3"/>
      <c r="N342" s="3"/>
      <c r="O342" s="36"/>
      <c r="P342" s="14"/>
      <c r="Q342" s="14"/>
    </row>
    <row r="343" spans="1:17" s="5" customFormat="1" x14ac:dyDescent="0.35">
      <c r="A343" s="9" t="s">
        <v>677</v>
      </c>
      <c r="B343" s="9" t="s">
        <v>678</v>
      </c>
      <c r="C343" s="3" t="s">
        <v>273</v>
      </c>
      <c r="D343" s="3">
        <f t="shared" si="9"/>
        <v>527.5</v>
      </c>
      <c r="E343" s="3"/>
      <c r="F343" s="3"/>
      <c r="G343" s="3"/>
      <c r="H343" s="3"/>
      <c r="I343" s="3"/>
      <c r="J343" s="3">
        <v>527.70000000000005</v>
      </c>
      <c r="K343" s="3"/>
      <c r="L343" s="3">
        <v>527.5</v>
      </c>
      <c r="M343" s="3">
        <v>533.70000000000005</v>
      </c>
      <c r="N343" s="3"/>
      <c r="O343" s="36">
        <v>541.5</v>
      </c>
      <c r="P343" s="14"/>
      <c r="Q343" s="14"/>
    </row>
    <row r="344" spans="1:17" s="5" customFormat="1" x14ac:dyDescent="0.35">
      <c r="A344" s="9" t="s">
        <v>679</v>
      </c>
      <c r="B344" s="9" t="s">
        <v>680</v>
      </c>
      <c r="C344" s="3" t="s">
        <v>273</v>
      </c>
      <c r="D344" s="3">
        <f t="shared" si="9"/>
        <v>529</v>
      </c>
      <c r="E344" s="3"/>
      <c r="F344" s="3"/>
      <c r="G344" s="3"/>
      <c r="H344" s="3">
        <v>529</v>
      </c>
      <c r="I344" s="3"/>
      <c r="J344" s="3">
        <v>538.29999999999995</v>
      </c>
      <c r="K344" s="3">
        <v>540.1</v>
      </c>
      <c r="L344" s="3">
        <v>544.1</v>
      </c>
      <c r="M344" s="3">
        <v>555.1</v>
      </c>
      <c r="N344" s="3">
        <v>548.1</v>
      </c>
      <c r="O344" s="36">
        <v>557.9</v>
      </c>
      <c r="P344" s="14"/>
      <c r="Q344" s="14"/>
    </row>
    <row r="345" spans="1:17" s="5" customFormat="1" x14ac:dyDescent="0.35">
      <c r="A345" s="9" t="s">
        <v>681</v>
      </c>
      <c r="B345" s="9" t="s">
        <v>539</v>
      </c>
      <c r="C345" s="3" t="s">
        <v>273</v>
      </c>
      <c r="D345" s="3">
        <f t="shared" si="9"/>
        <v>539.20000000000005</v>
      </c>
      <c r="E345" s="3"/>
      <c r="F345" s="3"/>
      <c r="G345" s="3"/>
      <c r="H345" s="3"/>
      <c r="I345" s="3"/>
      <c r="J345" s="3"/>
      <c r="K345" s="3">
        <v>539.20000000000005</v>
      </c>
      <c r="L345" s="3">
        <v>542.5</v>
      </c>
      <c r="M345" s="3">
        <v>558.79999999999995</v>
      </c>
      <c r="N345" s="3">
        <v>545.5</v>
      </c>
      <c r="O345" s="36">
        <v>543.1</v>
      </c>
      <c r="P345" s="14"/>
      <c r="Q345" s="14"/>
    </row>
    <row r="346" spans="1:17" s="5" customFormat="1" x14ac:dyDescent="0.35">
      <c r="A346" s="9" t="s">
        <v>682</v>
      </c>
      <c r="B346" s="9" t="s">
        <v>505</v>
      </c>
      <c r="C346" s="3" t="s">
        <v>273</v>
      </c>
      <c r="D346" s="3">
        <f t="shared" si="9"/>
        <v>539.5</v>
      </c>
      <c r="E346" s="3"/>
      <c r="F346" s="3"/>
      <c r="G346" s="3"/>
      <c r="H346" s="3">
        <v>541.1</v>
      </c>
      <c r="I346" s="3"/>
      <c r="J346" s="3">
        <v>548.5</v>
      </c>
      <c r="K346" s="3">
        <v>539.5</v>
      </c>
      <c r="L346" s="3">
        <v>549.29999999999995</v>
      </c>
      <c r="M346" s="3">
        <v>549.1</v>
      </c>
      <c r="N346" s="3">
        <v>547.29999999999995</v>
      </c>
      <c r="O346" s="36">
        <v>626.5</v>
      </c>
      <c r="P346" s="14"/>
      <c r="Q346" s="14"/>
    </row>
    <row r="347" spans="1:17" s="5" customFormat="1" x14ac:dyDescent="0.35">
      <c r="A347" s="9" t="s">
        <v>683</v>
      </c>
      <c r="B347" s="9" t="s">
        <v>390</v>
      </c>
      <c r="C347" s="3" t="s">
        <v>273</v>
      </c>
      <c r="D347" s="3">
        <f t="shared" si="9"/>
        <v>541.5</v>
      </c>
      <c r="E347" s="3"/>
      <c r="F347" s="3"/>
      <c r="G347" s="3"/>
      <c r="H347" s="3"/>
      <c r="I347" s="3"/>
      <c r="J347" s="3"/>
      <c r="K347" s="3">
        <v>541.5</v>
      </c>
      <c r="L347" s="3"/>
      <c r="M347" s="3">
        <v>548.20000000000005</v>
      </c>
      <c r="N347" s="3"/>
      <c r="O347" s="36">
        <v>559.9</v>
      </c>
      <c r="P347" s="14"/>
      <c r="Q347" s="14"/>
    </row>
    <row r="348" spans="1:17" s="5" customFormat="1" x14ac:dyDescent="0.35">
      <c r="A348" s="9" t="s">
        <v>684</v>
      </c>
      <c r="B348" s="9" t="s">
        <v>433</v>
      </c>
      <c r="C348" s="3" t="s">
        <v>273</v>
      </c>
      <c r="D348" s="3">
        <f t="shared" si="9"/>
        <v>545.5</v>
      </c>
      <c r="E348" s="3"/>
      <c r="F348" s="3"/>
      <c r="G348" s="3"/>
      <c r="H348" s="3"/>
      <c r="I348" s="3"/>
      <c r="J348" s="3"/>
      <c r="K348" s="3">
        <v>545.5</v>
      </c>
      <c r="L348" s="3"/>
      <c r="M348" s="3">
        <v>553.20000000000005</v>
      </c>
      <c r="N348" s="3">
        <v>551.79999999999995</v>
      </c>
      <c r="O348" s="36">
        <v>604.5</v>
      </c>
      <c r="P348" s="14"/>
      <c r="Q348" s="14"/>
    </row>
    <row r="349" spans="1:17" s="5" customFormat="1" x14ac:dyDescent="0.35">
      <c r="A349" s="9" t="s">
        <v>638</v>
      </c>
      <c r="B349" s="9" t="s">
        <v>585</v>
      </c>
      <c r="C349" s="3" t="s">
        <v>275</v>
      </c>
      <c r="D349" s="3">
        <f t="shared" si="9"/>
        <v>548</v>
      </c>
      <c r="E349" s="3"/>
      <c r="F349" s="3"/>
      <c r="G349" s="3"/>
      <c r="H349" s="3">
        <v>553.1</v>
      </c>
      <c r="I349" s="3"/>
      <c r="J349" s="3">
        <v>551.29999999999995</v>
      </c>
      <c r="K349" s="3">
        <v>548</v>
      </c>
      <c r="L349" s="3">
        <v>556.1</v>
      </c>
      <c r="M349" s="3">
        <v>556.79999999999995</v>
      </c>
      <c r="N349" s="3">
        <v>558.6</v>
      </c>
      <c r="O349" s="36">
        <v>606.6</v>
      </c>
      <c r="P349" s="14"/>
      <c r="Q349" s="14"/>
    </row>
    <row r="350" spans="1:17" s="5" customFormat="1" x14ac:dyDescent="0.35">
      <c r="A350" s="9" t="s">
        <v>685</v>
      </c>
      <c r="B350" s="9" t="s">
        <v>686</v>
      </c>
      <c r="C350" s="3" t="s">
        <v>273</v>
      </c>
      <c r="D350" s="3">
        <f t="shared" si="9"/>
        <v>549.9</v>
      </c>
      <c r="E350" s="3"/>
      <c r="F350" s="3"/>
      <c r="G350" s="3"/>
      <c r="H350" s="3"/>
      <c r="I350" s="3"/>
      <c r="J350" s="3"/>
      <c r="K350" s="3">
        <v>549.9</v>
      </c>
      <c r="L350" s="3"/>
      <c r="M350" s="3">
        <v>555.5</v>
      </c>
      <c r="N350" s="3"/>
      <c r="O350" s="36">
        <v>556.6</v>
      </c>
      <c r="P350" s="14"/>
      <c r="Q350" s="14"/>
    </row>
    <row r="351" spans="1:17" s="5" customFormat="1" x14ac:dyDescent="0.35">
      <c r="A351" s="9" t="s">
        <v>642</v>
      </c>
      <c r="B351" s="9" t="s">
        <v>643</v>
      </c>
      <c r="C351" s="3" t="s">
        <v>275</v>
      </c>
      <c r="D351" s="3">
        <f t="shared" si="9"/>
        <v>554.5</v>
      </c>
      <c r="E351" s="3"/>
      <c r="F351" s="3"/>
      <c r="G351" s="3"/>
      <c r="H351" s="3">
        <v>554.5</v>
      </c>
      <c r="I351" s="3"/>
      <c r="J351" s="3">
        <v>603.5</v>
      </c>
      <c r="K351" s="3">
        <v>602.5</v>
      </c>
      <c r="L351" s="3">
        <v>615</v>
      </c>
      <c r="M351" s="3">
        <v>622.70000000000005</v>
      </c>
      <c r="N351" s="3">
        <v>624.1</v>
      </c>
      <c r="O351" s="36">
        <v>621.4</v>
      </c>
      <c r="P351" s="14"/>
      <c r="Q351" s="14"/>
    </row>
    <row r="352" spans="1:17" s="5" customFormat="1" x14ac:dyDescent="0.35">
      <c r="A352" s="9" t="s">
        <v>636</v>
      </c>
      <c r="B352" s="9" t="s">
        <v>527</v>
      </c>
      <c r="C352" s="3" t="s">
        <v>275</v>
      </c>
      <c r="D352" s="3">
        <f t="shared" si="9"/>
        <v>558.20000000000005</v>
      </c>
      <c r="E352" s="3"/>
      <c r="F352" s="3"/>
      <c r="G352" s="3"/>
      <c r="H352" s="3">
        <v>558.20000000000005</v>
      </c>
      <c r="I352" s="3"/>
      <c r="J352" s="3">
        <v>607.5</v>
      </c>
      <c r="K352" s="3">
        <v>612.20000000000005</v>
      </c>
      <c r="L352" s="3"/>
      <c r="M352" s="3"/>
      <c r="N352" s="3"/>
      <c r="O352" s="36"/>
      <c r="P352" s="14"/>
      <c r="Q352" s="14"/>
    </row>
    <row r="353" spans="1:17" s="5" customFormat="1" x14ac:dyDescent="0.35">
      <c r="A353" s="9" t="s">
        <v>197</v>
      </c>
      <c r="B353" s="9" t="s">
        <v>539</v>
      </c>
      <c r="C353" s="3" t="s">
        <v>275</v>
      </c>
      <c r="D353" s="3">
        <f t="shared" si="9"/>
        <v>558.4</v>
      </c>
      <c r="E353" s="3"/>
      <c r="F353" s="3"/>
      <c r="G353" s="3"/>
      <c r="H353" s="3"/>
      <c r="I353" s="3"/>
      <c r="J353" s="3"/>
      <c r="K353" s="3">
        <v>616.70000000000005</v>
      </c>
      <c r="L353" s="3"/>
      <c r="M353" s="3">
        <v>559.5</v>
      </c>
      <c r="N353" s="3">
        <v>558.4</v>
      </c>
      <c r="O353" s="36">
        <v>604.79999999999995</v>
      </c>
      <c r="P353" s="14"/>
      <c r="Q353" s="14"/>
    </row>
    <row r="354" spans="1:17" s="5" customFormat="1" x14ac:dyDescent="0.35">
      <c r="A354" s="9" t="s">
        <v>542</v>
      </c>
      <c r="B354" s="9" t="s">
        <v>529</v>
      </c>
      <c r="C354" s="3" t="s">
        <v>273</v>
      </c>
      <c r="D354" s="3">
        <f t="shared" si="9"/>
        <v>558.6</v>
      </c>
      <c r="E354" s="3"/>
      <c r="F354" s="3"/>
      <c r="G354" s="3"/>
      <c r="H354" s="3"/>
      <c r="I354" s="3"/>
      <c r="J354" s="3"/>
      <c r="K354" s="3">
        <v>558.6</v>
      </c>
      <c r="L354" s="3"/>
      <c r="M354" s="3">
        <v>559</v>
      </c>
      <c r="N354" s="3"/>
      <c r="O354" s="36">
        <v>616.1</v>
      </c>
      <c r="P354" s="14"/>
      <c r="Q354" s="14"/>
    </row>
    <row r="355" spans="1:17" s="5" customFormat="1" x14ac:dyDescent="0.35">
      <c r="A355" s="9" t="s">
        <v>687</v>
      </c>
      <c r="B355" s="9" t="s">
        <v>688</v>
      </c>
      <c r="C355" s="3" t="s">
        <v>273</v>
      </c>
      <c r="D355" s="3">
        <f t="shared" si="9"/>
        <v>559</v>
      </c>
      <c r="E355" s="3"/>
      <c r="F355" s="3"/>
      <c r="G355" s="3"/>
      <c r="H355" s="3"/>
      <c r="I355" s="3"/>
      <c r="J355" s="3">
        <v>559</v>
      </c>
      <c r="K355" s="3">
        <v>605.29999999999995</v>
      </c>
      <c r="L355" s="3">
        <v>618.5</v>
      </c>
      <c r="M355" s="3">
        <v>612.9</v>
      </c>
      <c r="N355" s="3">
        <v>609.20000000000005</v>
      </c>
      <c r="O355" s="36">
        <v>619.29999999999995</v>
      </c>
      <c r="P355" s="14"/>
      <c r="Q355" s="14"/>
    </row>
    <row r="356" spans="1:17" s="5" customFormat="1" x14ac:dyDescent="0.35">
      <c r="A356" s="9" t="s">
        <v>639</v>
      </c>
      <c r="B356" s="9" t="s">
        <v>566</v>
      </c>
      <c r="C356" s="3" t="s">
        <v>275</v>
      </c>
      <c r="D356" s="3">
        <f t="shared" si="9"/>
        <v>559.1</v>
      </c>
      <c r="E356" s="3"/>
      <c r="F356" s="3"/>
      <c r="G356" s="3"/>
      <c r="H356" s="3">
        <v>559.1</v>
      </c>
      <c r="I356" s="3"/>
      <c r="J356" s="3">
        <v>608.1</v>
      </c>
      <c r="K356" s="3">
        <v>612.79999999999995</v>
      </c>
      <c r="L356" s="3"/>
      <c r="M356" s="3">
        <v>626.1</v>
      </c>
      <c r="N356" s="3"/>
      <c r="O356" s="36"/>
      <c r="P356" s="14"/>
      <c r="Q356" s="14"/>
    </row>
    <row r="357" spans="1:17" s="5" customFormat="1" x14ac:dyDescent="0.35">
      <c r="A357" s="9" t="s">
        <v>689</v>
      </c>
      <c r="B357" s="9" t="s">
        <v>539</v>
      </c>
      <c r="C357" s="3" t="s">
        <v>273</v>
      </c>
      <c r="D357" s="3">
        <f t="shared" si="9"/>
        <v>559.79999999999995</v>
      </c>
      <c r="E357" s="3"/>
      <c r="F357" s="3"/>
      <c r="G357" s="3"/>
      <c r="H357" s="3">
        <v>559.79999999999995</v>
      </c>
      <c r="I357" s="3"/>
      <c r="J357" s="3"/>
      <c r="K357" s="3"/>
      <c r="L357" s="3"/>
      <c r="M357" s="3"/>
      <c r="N357" s="3"/>
      <c r="O357" s="36"/>
      <c r="P357" s="14"/>
      <c r="Q357" s="14"/>
    </row>
    <row r="358" spans="1:17" s="5" customFormat="1" x14ac:dyDescent="0.35">
      <c r="A358" s="9" t="s">
        <v>690</v>
      </c>
      <c r="B358" s="9" t="s">
        <v>691</v>
      </c>
      <c r="C358" s="3" t="s">
        <v>273</v>
      </c>
      <c r="D358" s="3">
        <f t="shared" si="9"/>
        <v>601.20000000000005</v>
      </c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6">
        <v>601.20000000000005</v>
      </c>
      <c r="P358" s="14"/>
      <c r="Q358" s="14"/>
    </row>
    <row r="359" spans="1:17" s="5" customFormat="1" x14ac:dyDescent="0.35">
      <c r="A359" s="9" t="s">
        <v>692</v>
      </c>
      <c r="B359" s="9" t="s">
        <v>693</v>
      </c>
      <c r="C359" s="3" t="s">
        <v>273</v>
      </c>
      <c r="D359" s="3">
        <f t="shared" si="9"/>
        <v>602.29999999999995</v>
      </c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6">
        <v>602.29999999999995</v>
      </c>
      <c r="P359" s="14"/>
      <c r="Q359" s="14"/>
    </row>
    <row r="360" spans="1:17" s="5" customFormat="1" x14ac:dyDescent="0.35">
      <c r="A360" s="9" t="s">
        <v>203</v>
      </c>
      <c r="B360" s="9" t="s">
        <v>694</v>
      </c>
      <c r="C360" s="3" t="s">
        <v>273</v>
      </c>
      <c r="D360" s="3">
        <f t="shared" si="9"/>
        <v>606.6</v>
      </c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6">
        <v>606.6</v>
      </c>
      <c r="P360" s="14"/>
      <c r="Q360" s="14"/>
    </row>
    <row r="361" spans="1:17" s="5" customFormat="1" x14ac:dyDescent="0.35">
      <c r="A361" s="9" t="s">
        <v>657</v>
      </c>
      <c r="B361" s="9" t="s">
        <v>658</v>
      </c>
      <c r="C361" s="3" t="s">
        <v>275</v>
      </c>
      <c r="D361" s="3">
        <f t="shared" si="9"/>
        <v>606.6</v>
      </c>
      <c r="E361" s="3"/>
      <c r="F361" s="3"/>
      <c r="G361" s="3"/>
      <c r="H361" s="3">
        <v>614.5</v>
      </c>
      <c r="I361" s="3"/>
      <c r="J361" s="3">
        <v>606.6</v>
      </c>
      <c r="K361" s="3">
        <v>611.20000000000005</v>
      </c>
      <c r="L361" s="3"/>
      <c r="M361" s="3"/>
      <c r="N361" s="3">
        <v>637.29999999999995</v>
      </c>
      <c r="O361" s="36">
        <v>630.6</v>
      </c>
      <c r="P361" s="14"/>
      <c r="Q361" s="14"/>
    </row>
    <row r="362" spans="1:17" s="5" customFormat="1" x14ac:dyDescent="0.35">
      <c r="A362" s="9" t="s">
        <v>644</v>
      </c>
      <c r="B362" s="9" t="s">
        <v>512</v>
      </c>
      <c r="C362" s="3" t="s">
        <v>275</v>
      </c>
      <c r="D362" s="3">
        <f t="shared" si="9"/>
        <v>608.6</v>
      </c>
      <c r="E362" s="3"/>
      <c r="F362" s="3"/>
      <c r="G362" s="3"/>
      <c r="H362" s="3"/>
      <c r="I362" s="3"/>
      <c r="J362" s="3">
        <v>608.6</v>
      </c>
      <c r="K362" s="3"/>
      <c r="L362" s="3"/>
      <c r="M362" s="3"/>
      <c r="N362" s="3"/>
      <c r="O362" s="36">
        <v>632.79999999999995</v>
      </c>
      <c r="P362" s="14"/>
      <c r="Q362" s="14"/>
    </row>
    <row r="363" spans="1:17" s="5" customFormat="1" x14ac:dyDescent="0.35">
      <c r="A363" s="9" t="s">
        <v>560</v>
      </c>
      <c r="B363" s="9" t="s">
        <v>532</v>
      </c>
      <c r="C363" s="3" t="s">
        <v>273</v>
      </c>
      <c r="D363" s="3">
        <f t="shared" si="9"/>
        <v>609</v>
      </c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6">
        <v>609</v>
      </c>
      <c r="P363" s="14"/>
      <c r="Q363" s="14"/>
    </row>
    <row r="364" spans="1:17" s="5" customFormat="1" x14ac:dyDescent="0.35">
      <c r="A364" s="9" t="s">
        <v>695</v>
      </c>
      <c r="B364" s="9" t="s">
        <v>390</v>
      </c>
      <c r="C364" s="3" t="s">
        <v>275</v>
      </c>
      <c r="D364" s="3">
        <f t="shared" si="9"/>
        <v>609.5</v>
      </c>
      <c r="E364" s="3"/>
      <c r="F364" s="3"/>
      <c r="G364" s="3"/>
      <c r="H364" s="3"/>
      <c r="I364" s="3"/>
      <c r="J364" s="3"/>
      <c r="K364" s="3">
        <v>609.5</v>
      </c>
      <c r="L364" s="3"/>
      <c r="M364" s="3"/>
      <c r="N364" s="3"/>
      <c r="O364" s="36"/>
      <c r="P364" s="14"/>
      <c r="Q364" s="14"/>
    </row>
    <row r="365" spans="1:17" s="5" customFormat="1" x14ac:dyDescent="0.35">
      <c r="A365" s="9" t="s">
        <v>629</v>
      </c>
      <c r="B365" s="9" t="s">
        <v>653</v>
      </c>
      <c r="C365" s="3" t="s">
        <v>275</v>
      </c>
      <c r="D365" s="3">
        <f t="shared" si="9"/>
        <v>613.70000000000005</v>
      </c>
      <c r="E365" s="3"/>
      <c r="F365" s="3"/>
      <c r="G365" s="3"/>
      <c r="H365" s="3">
        <v>629.5</v>
      </c>
      <c r="I365" s="3"/>
      <c r="J365" s="3">
        <v>613.70000000000005</v>
      </c>
      <c r="K365" s="3">
        <v>620.20000000000005</v>
      </c>
      <c r="L365" s="3"/>
      <c r="M365" s="3">
        <v>632.29999999999995</v>
      </c>
      <c r="N365" s="3">
        <v>638.4</v>
      </c>
      <c r="O365" s="36">
        <v>622.70000000000005</v>
      </c>
      <c r="P365" s="14"/>
      <c r="Q365" s="14"/>
    </row>
    <row r="366" spans="1:17" s="5" customFormat="1" x14ac:dyDescent="0.35">
      <c r="A366" s="9" t="s">
        <v>654</v>
      </c>
      <c r="B366" s="9" t="s">
        <v>655</v>
      </c>
      <c r="C366" s="3" t="s">
        <v>275</v>
      </c>
      <c r="D366" s="3">
        <f t="shared" si="9"/>
        <v>614.70000000000005</v>
      </c>
      <c r="E366" s="3"/>
      <c r="F366" s="3"/>
      <c r="G366" s="3"/>
      <c r="H366" s="3">
        <v>615.1</v>
      </c>
      <c r="I366" s="3"/>
      <c r="J366" s="3">
        <v>614.70000000000005</v>
      </c>
      <c r="K366" s="3">
        <v>623.4</v>
      </c>
      <c r="L366" s="3">
        <v>631.79999999999995</v>
      </c>
      <c r="M366" s="3">
        <v>633.29999999999995</v>
      </c>
      <c r="N366" s="3">
        <v>634.4</v>
      </c>
      <c r="O366" s="36">
        <v>634.6</v>
      </c>
      <c r="P366" s="14"/>
      <c r="Q366" s="1"/>
    </row>
    <row r="367" spans="1:17" s="5" customFormat="1" x14ac:dyDescent="0.35">
      <c r="A367" s="9" t="s">
        <v>696</v>
      </c>
      <c r="B367" s="9" t="s">
        <v>697</v>
      </c>
      <c r="C367" s="3" t="s">
        <v>273</v>
      </c>
      <c r="D367" s="3">
        <f t="shared" si="9"/>
        <v>617.70000000000005</v>
      </c>
      <c r="E367" s="3"/>
      <c r="F367" s="3"/>
      <c r="G367" s="3"/>
      <c r="H367" s="3">
        <v>617.70000000000005</v>
      </c>
      <c r="I367" s="3"/>
      <c r="J367" s="3"/>
      <c r="K367" s="3"/>
      <c r="L367" s="3"/>
      <c r="M367" s="3"/>
      <c r="N367" s="3"/>
      <c r="O367" s="36"/>
      <c r="P367" s="1"/>
      <c r="Q367" s="1" t="s">
        <v>12</v>
      </c>
    </row>
    <row r="368" spans="1:17" s="5" customFormat="1" x14ac:dyDescent="0.35">
      <c r="A368" s="9" t="s">
        <v>698</v>
      </c>
      <c r="B368" s="9" t="s">
        <v>472</v>
      </c>
      <c r="C368" s="3" t="s">
        <v>273</v>
      </c>
      <c r="D368" s="3">
        <f t="shared" si="9"/>
        <v>640</v>
      </c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6">
        <v>640</v>
      </c>
      <c r="P368" s="1"/>
    </row>
    <row r="369" spans="1:16" s="5" customFormat="1" x14ac:dyDescent="0.35">
      <c r="A369" s="9" t="s">
        <v>699</v>
      </c>
      <c r="B369" s="9" t="s">
        <v>700</v>
      </c>
      <c r="C369" s="3" t="s">
        <v>275</v>
      </c>
      <c r="D369" s="3">
        <f t="shared" si="9"/>
        <v>647</v>
      </c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6">
        <v>647</v>
      </c>
    </row>
    <row r="370" spans="1:16" s="5" customFormat="1" x14ac:dyDescent="0.35">
      <c r="A370" s="9" t="s">
        <v>701</v>
      </c>
      <c r="B370" s="9" t="s">
        <v>382</v>
      </c>
      <c r="C370" s="3" t="s">
        <v>273</v>
      </c>
      <c r="D370" s="3">
        <f t="shared" si="9"/>
        <v>700.5</v>
      </c>
      <c r="E370" s="3"/>
      <c r="F370" s="3"/>
      <c r="G370" s="3"/>
      <c r="H370" s="3">
        <v>704.1</v>
      </c>
      <c r="I370" s="3"/>
      <c r="J370" s="3">
        <v>700.5</v>
      </c>
      <c r="K370" s="3">
        <v>700.6</v>
      </c>
      <c r="L370" s="3">
        <v>713.5</v>
      </c>
      <c r="M370" s="3"/>
      <c r="N370" s="3"/>
      <c r="O370" s="36">
        <v>715.8</v>
      </c>
    </row>
    <row r="371" spans="1:16" s="5" customFormat="1" x14ac:dyDescent="0.35">
      <c r="A371" s="9" t="s">
        <v>702</v>
      </c>
      <c r="B371" s="9" t="s">
        <v>703</v>
      </c>
      <c r="C371" s="3" t="s">
        <v>275</v>
      </c>
      <c r="D371" s="3">
        <f t="shared" si="9"/>
        <v>750.5</v>
      </c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6">
        <v>750.5</v>
      </c>
    </row>
    <row r="372" spans="1:16" s="5" customFormat="1" x14ac:dyDescent="0.35">
      <c r="O372" s="40"/>
    </row>
    <row r="373" spans="1:16" x14ac:dyDescent="0.3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40"/>
      <c r="P373" s="5"/>
    </row>
    <row r="374" spans="1:16" x14ac:dyDescent="0.3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</row>
    <row r="375" spans="1:16" x14ac:dyDescent="0.35">
      <c r="A375" s="13" t="s">
        <v>332</v>
      </c>
      <c r="B375" s="13">
        <v>2015</v>
      </c>
      <c r="C375" s="13" t="s">
        <v>106</v>
      </c>
      <c r="D375" s="13" t="s">
        <v>3</v>
      </c>
      <c r="E375" s="13" t="s">
        <v>333</v>
      </c>
      <c r="F375" s="13" t="s">
        <v>334</v>
      </c>
      <c r="G375" s="13" t="s">
        <v>335</v>
      </c>
      <c r="H375" s="13" t="s">
        <v>336</v>
      </c>
      <c r="I375" s="13" t="s">
        <v>337</v>
      </c>
      <c r="J375" s="13" t="s">
        <v>338</v>
      </c>
      <c r="K375" s="13" t="s">
        <v>339</v>
      </c>
      <c r="L375" s="13" t="s">
        <v>340</v>
      </c>
      <c r="M375" s="13" t="s">
        <v>341</v>
      </c>
    </row>
    <row r="376" spans="1:16" x14ac:dyDescent="0.35">
      <c r="A376" s="11" t="s">
        <v>535</v>
      </c>
      <c r="B376" s="11" t="s">
        <v>673</v>
      </c>
      <c r="C376" s="15">
        <v>7</v>
      </c>
      <c r="D376" s="15">
        <f>MIN(E376:M376)</f>
        <v>510.1</v>
      </c>
      <c r="E376" s="15">
        <v>517.1</v>
      </c>
      <c r="F376" s="15">
        <v>520.9</v>
      </c>
      <c r="G376" s="15">
        <v>517.9</v>
      </c>
      <c r="H376" s="15">
        <v>514.70000000000005</v>
      </c>
      <c r="I376" s="15">
        <v>511.2</v>
      </c>
      <c r="J376" s="15">
        <v>517.20000000000005</v>
      </c>
      <c r="K376" s="15">
        <v>510.1</v>
      </c>
      <c r="L376" s="15">
        <v>514.6</v>
      </c>
      <c r="M376" s="15"/>
    </row>
    <row r="377" spans="1:16" x14ac:dyDescent="0.35">
      <c r="A377" s="2" t="s">
        <v>540</v>
      </c>
      <c r="B377" s="2" t="s">
        <v>618</v>
      </c>
      <c r="C377" s="3">
        <v>8</v>
      </c>
      <c r="D377" s="3">
        <f>MIN(E377:M377)</f>
        <v>522.29999999999995</v>
      </c>
      <c r="E377" s="3">
        <v>537.6</v>
      </c>
      <c r="F377" s="3"/>
      <c r="G377" s="3"/>
      <c r="H377" s="3">
        <v>524.79999999999995</v>
      </c>
      <c r="I377" s="3"/>
      <c r="J377" s="3">
        <v>522.29999999999995</v>
      </c>
      <c r="K377" s="3"/>
      <c r="L377" s="3">
        <v>524.20000000000005</v>
      </c>
      <c r="M377" s="3"/>
    </row>
    <row r="378" spans="1:16" x14ac:dyDescent="0.35">
      <c r="A378" s="2" t="s">
        <v>704</v>
      </c>
      <c r="B378" s="2" t="s">
        <v>443</v>
      </c>
      <c r="C378" s="3">
        <v>8</v>
      </c>
      <c r="D378" s="3">
        <f t="shared" ref="D378:D402" si="10">MIN(E378:M378)</f>
        <v>524.9</v>
      </c>
      <c r="E378" s="3">
        <v>550.20000000000005</v>
      </c>
      <c r="F378" s="3">
        <v>546.6</v>
      </c>
      <c r="G378" s="3">
        <v>545.5</v>
      </c>
      <c r="H378" s="3">
        <v>545.6</v>
      </c>
      <c r="I378" s="3">
        <v>529.5</v>
      </c>
      <c r="J378" s="3">
        <v>532.20000000000005</v>
      </c>
      <c r="K378" s="3"/>
      <c r="L378" s="3">
        <v>535.29999999999995</v>
      </c>
      <c r="M378" s="3">
        <v>524.9</v>
      </c>
    </row>
    <row r="379" spans="1:16" x14ac:dyDescent="0.35">
      <c r="A379" s="2" t="s">
        <v>454</v>
      </c>
      <c r="B379" s="2" t="s">
        <v>436</v>
      </c>
      <c r="C379" s="3">
        <v>8</v>
      </c>
      <c r="D379" s="3">
        <f t="shared" si="10"/>
        <v>526.4</v>
      </c>
      <c r="E379" s="3">
        <v>539.20000000000005</v>
      </c>
      <c r="F379" s="3">
        <v>536.70000000000005</v>
      </c>
      <c r="G379" s="3">
        <v>538.20000000000005</v>
      </c>
      <c r="H379" s="3">
        <v>532.1</v>
      </c>
      <c r="I379" s="3">
        <v>528</v>
      </c>
      <c r="J379" s="3"/>
      <c r="K379" s="3">
        <v>544</v>
      </c>
      <c r="L379" s="3"/>
      <c r="M379" s="3">
        <v>526.4</v>
      </c>
    </row>
    <row r="380" spans="1:16" x14ac:dyDescent="0.35">
      <c r="A380" s="2" t="s">
        <v>192</v>
      </c>
      <c r="B380" s="2" t="s">
        <v>705</v>
      </c>
      <c r="C380" s="3">
        <v>7</v>
      </c>
      <c r="D380" s="3">
        <f t="shared" si="10"/>
        <v>527.4</v>
      </c>
      <c r="E380" s="3"/>
      <c r="F380" s="3">
        <v>530.6</v>
      </c>
      <c r="G380" s="3"/>
      <c r="H380" s="3"/>
      <c r="I380" s="3"/>
      <c r="J380" s="3">
        <v>530.70000000000005</v>
      </c>
      <c r="K380" s="3"/>
      <c r="L380" s="3">
        <v>527.4</v>
      </c>
      <c r="M380" s="3"/>
    </row>
    <row r="381" spans="1:16" x14ac:dyDescent="0.35">
      <c r="A381" s="2" t="s">
        <v>676</v>
      </c>
      <c r="B381" s="2" t="s">
        <v>669</v>
      </c>
      <c r="C381" s="3">
        <v>7</v>
      </c>
      <c r="D381" s="3">
        <f t="shared" si="10"/>
        <v>530.4</v>
      </c>
      <c r="E381" s="3"/>
      <c r="F381" s="3"/>
      <c r="G381" s="3"/>
      <c r="H381" s="3"/>
      <c r="I381" s="3"/>
      <c r="J381" s="3">
        <v>530.4</v>
      </c>
      <c r="K381" s="3"/>
      <c r="L381" s="3"/>
      <c r="M381" s="3"/>
    </row>
    <row r="382" spans="1:16" x14ac:dyDescent="0.35">
      <c r="A382" s="2" t="s">
        <v>596</v>
      </c>
      <c r="B382" s="2" t="s">
        <v>482</v>
      </c>
      <c r="C382" s="3">
        <v>8</v>
      </c>
      <c r="D382" s="3">
        <f t="shared" si="10"/>
        <v>544.6</v>
      </c>
      <c r="E382" s="3"/>
      <c r="F382" s="3">
        <v>544.6</v>
      </c>
      <c r="G382" s="3"/>
      <c r="H382" s="3"/>
      <c r="I382" s="3"/>
      <c r="J382" s="3"/>
      <c r="K382" s="3"/>
      <c r="L382" s="3"/>
      <c r="M382" s="3"/>
    </row>
    <row r="383" spans="1:16" x14ac:dyDescent="0.35">
      <c r="A383" s="2" t="s">
        <v>706</v>
      </c>
      <c r="B383" s="2" t="s">
        <v>707</v>
      </c>
      <c r="C383" s="3">
        <v>8</v>
      </c>
      <c r="D383" s="3">
        <f t="shared" si="10"/>
        <v>546.70000000000005</v>
      </c>
      <c r="E383" s="3">
        <v>546.70000000000005</v>
      </c>
      <c r="F383" s="3"/>
      <c r="G383" s="3"/>
      <c r="H383" s="3"/>
      <c r="I383" s="3"/>
      <c r="J383" s="3"/>
      <c r="K383" s="3"/>
      <c r="L383" s="3"/>
      <c r="M383" s="3"/>
    </row>
    <row r="384" spans="1:16" x14ac:dyDescent="0.35">
      <c r="A384" s="2" t="s">
        <v>708</v>
      </c>
      <c r="B384" s="2" t="s">
        <v>510</v>
      </c>
      <c r="C384" s="3">
        <v>8</v>
      </c>
      <c r="D384" s="3">
        <f t="shared" si="10"/>
        <v>546.9</v>
      </c>
      <c r="E384" s="3">
        <v>546.9</v>
      </c>
      <c r="F384" s="3">
        <v>601</v>
      </c>
      <c r="G384" s="3">
        <v>602.5</v>
      </c>
      <c r="H384" s="3"/>
      <c r="I384" s="3"/>
      <c r="J384" s="3">
        <v>552.70000000000005</v>
      </c>
      <c r="K384" s="3"/>
      <c r="L384" s="3"/>
      <c r="M384" s="3"/>
    </row>
    <row r="385" spans="1:13" x14ac:dyDescent="0.35">
      <c r="A385" s="2" t="s">
        <v>186</v>
      </c>
      <c r="B385" s="2" t="s">
        <v>482</v>
      </c>
      <c r="C385" s="3">
        <v>8</v>
      </c>
      <c r="D385" s="3">
        <f t="shared" si="10"/>
        <v>547.79999999999995</v>
      </c>
      <c r="E385" s="3">
        <v>547.79999999999995</v>
      </c>
      <c r="F385" s="3"/>
      <c r="G385" s="3"/>
      <c r="H385" s="3"/>
      <c r="I385" s="3"/>
      <c r="J385" s="3"/>
      <c r="K385" s="3"/>
      <c r="L385" s="3"/>
      <c r="M385" s="3"/>
    </row>
    <row r="386" spans="1:13" x14ac:dyDescent="0.35">
      <c r="A386" s="2" t="s">
        <v>683</v>
      </c>
      <c r="B386" s="2" t="s">
        <v>390</v>
      </c>
      <c r="C386" s="3">
        <v>7</v>
      </c>
      <c r="D386" s="3">
        <f t="shared" si="10"/>
        <v>551.79999999999995</v>
      </c>
      <c r="E386" s="3">
        <v>551.79999999999995</v>
      </c>
      <c r="F386" s="3">
        <v>555.9</v>
      </c>
      <c r="G386" s="3">
        <v>608</v>
      </c>
      <c r="H386" s="3">
        <v>601</v>
      </c>
      <c r="I386" s="3"/>
      <c r="J386" s="3">
        <v>611.29999999999995</v>
      </c>
      <c r="K386" s="3"/>
      <c r="L386" s="3"/>
      <c r="M386" s="3"/>
    </row>
    <row r="387" spans="1:13" x14ac:dyDescent="0.35">
      <c r="A387" s="2" t="s">
        <v>679</v>
      </c>
      <c r="B387" s="2" t="s">
        <v>680</v>
      </c>
      <c r="C387" s="3">
        <v>7</v>
      </c>
      <c r="D387" s="3">
        <f t="shared" si="10"/>
        <v>555.4</v>
      </c>
      <c r="E387" s="3">
        <v>555.4</v>
      </c>
      <c r="F387" s="3">
        <v>608.20000000000005</v>
      </c>
      <c r="G387" s="3">
        <v>602.9</v>
      </c>
      <c r="H387" s="3">
        <v>556.6</v>
      </c>
      <c r="I387" s="3"/>
      <c r="J387" s="3">
        <v>604.9</v>
      </c>
      <c r="K387" s="3"/>
      <c r="L387" s="3"/>
      <c r="M387" s="3"/>
    </row>
    <row r="388" spans="1:13" x14ac:dyDescent="0.35">
      <c r="A388" s="2" t="s">
        <v>675</v>
      </c>
      <c r="B388" s="2" t="s">
        <v>512</v>
      </c>
      <c r="C388" s="3">
        <v>7</v>
      </c>
      <c r="D388" s="3">
        <f t="shared" si="10"/>
        <v>558</v>
      </c>
      <c r="E388" s="3">
        <v>558</v>
      </c>
      <c r="F388" s="3">
        <v>601.20000000000005</v>
      </c>
      <c r="G388" s="3">
        <v>610.6</v>
      </c>
      <c r="H388" s="3">
        <v>606.70000000000005</v>
      </c>
      <c r="I388" s="3"/>
      <c r="J388" s="3"/>
      <c r="K388" s="3"/>
      <c r="L388" s="3"/>
      <c r="M388" s="3"/>
    </row>
    <row r="389" spans="1:13" x14ac:dyDescent="0.35">
      <c r="A389" s="2" t="s">
        <v>677</v>
      </c>
      <c r="B389" s="2" t="s">
        <v>565</v>
      </c>
      <c r="C389" s="3">
        <v>7</v>
      </c>
      <c r="D389" s="3">
        <f t="shared" si="10"/>
        <v>602.9</v>
      </c>
      <c r="E389" s="3"/>
      <c r="F389" s="3">
        <v>602.9</v>
      </c>
      <c r="G389" s="3"/>
      <c r="H389" s="3"/>
      <c r="I389" s="3"/>
      <c r="J389" s="3"/>
      <c r="K389" s="3"/>
      <c r="L389" s="3"/>
      <c r="M389" s="3"/>
    </row>
    <row r="390" spans="1:13" x14ac:dyDescent="0.35">
      <c r="A390" s="2" t="s">
        <v>709</v>
      </c>
      <c r="B390" s="2" t="s">
        <v>505</v>
      </c>
      <c r="C390" s="3">
        <v>8</v>
      </c>
      <c r="D390" s="3">
        <f t="shared" si="10"/>
        <v>605.29999999999995</v>
      </c>
      <c r="E390" s="3">
        <v>605.29999999999995</v>
      </c>
      <c r="F390" s="3"/>
      <c r="G390" s="3"/>
      <c r="H390" s="3"/>
      <c r="I390" s="3"/>
      <c r="J390" s="3"/>
      <c r="K390" s="3"/>
      <c r="L390" s="3"/>
      <c r="M390" s="3"/>
    </row>
    <row r="391" spans="1:13" x14ac:dyDescent="0.35">
      <c r="A391" s="2" t="s">
        <v>710</v>
      </c>
      <c r="B391" s="2" t="s">
        <v>711</v>
      </c>
      <c r="C391" s="3">
        <v>8</v>
      </c>
      <c r="D391" s="3">
        <f t="shared" si="10"/>
        <v>608.79999999999995</v>
      </c>
      <c r="E391" s="3">
        <v>624.20000000000005</v>
      </c>
      <c r="F391" s="3">
        <v>608.79999999999995</v>
      </c>
      <c r="G391" s="3">
        <v>621.5</v>
      </c>
      <c r="H391" s="3">
        <v>616.6</v>
      </c>
      <c r="I391" s="3"/>
      <c r="J391" s="3">
        <v>621.9</v>
      </c>
      <c r="K391" s="3"/>
      <c r="L391" s="3"/>
      <c r="M391" s="3"/>
    </row>
    <row r="392" spans="1:13" x14ac:dyDescent="0.35">
      <c r="A392" s="2" t="s">
        <v>681</v>
      </c>
      <c r="B392" s="2" t="s">
        <v>539</v>
      </c>
      <c r="C392" s="3">
        <v>7</v>
      </c>
      <c r="D392" s="3">
        <f t="shared" si="10"/>
        <v>612</v>
      </c>
      <c r="E392" s="3"/>
      <c r="F392" s="3">
        <v>645.6</v>
      </c>
      <c r="G392" s="3"/>
      <c r="H392" s="3">
        <v>612</v>
      </c>
      <c r="I392" s="3"/>
      <c r="J392" s="3">
        <v>615.6</v>
      </c>
      <c r="K392" s="3"/>
      <c r="L392" s="3"/>
      <c r="M392" s="3"/>
    </row>
    <row r="393" spans="1:13" x14ac:dyDescent="0.35">
      <c r="A393" s="2" t="s">
        <v>685</v>
      </c>
      <c r="B393" s="2" t="s">
        <v>712</v>
      </c>
      <c r="C393" s="3">
        <v>7</v>
      </c>
      <c r="D393" s="3">
        <f t="shared" si="10"/>
        <v>613.29999999999995</v>
      </c>
      <c r="E393" s="3"/>
      <c r="F393" s="3">
        <v>613.29999999999995</v>
      </c>
      <c r="G393" s="3"/>
      <c r="H393" s="3"/>
      <c r="I393" s="3"/>
      <c r="J393" s="3">
        <v>617.5</v>
      </c>
      <c r="K393" s="3"/>
      <c r="L393" s="3"/>
      <c r="M393" s="3"/>
    </row>
    <row r="394" spans="1:13" x14ac:dyDescent="0.35">
      <c r="A394" s="2" t="s">
        <v>585</v>
      </c>
      <c r="B394" s="2" t="s">
        <v>529</v>
      </c>
      <c r="C394" s="3">
        <v>7</v>
      </c>
      <c r="D394" s="3">
        <f t="shared" si="10"/>
        <v>613.9</v>
      </c>
      <c r="E394" s="3"/>
      <c r="F394" s="3"/>
      <c r="G394" s="3">
        <v>616.9</v>
      </c>
      <c r="H394" s="3">
        <v>613.9</v>
      </c>
      <c r="I394" s="3"/>
      <c r="J394" s="3"/>
      <c r="K394" s="3"/>
      <c r="L394" s="3"/>
      <c r="M394" s="3"/>
    </row>
    <row r="395" spans="1:13" x14ac:dyDescent="0.35">
      <c r="A395" s="2" t="s">
        <v>598</v>
      </c>
      <c r="B395" s="2" t="s">
        <v>382</v>
      </c>
      <c r="C395" s="3">
        <v>7</v>
      </c>
      <c r="D395" s="3">
        <f t="shared" si="10"/>
        <v>614.1</v>
      </c>
      <c r="E395" s="3">
        <v>614.1</v>
      </c>
      <c r="F395" s="3"/>
      <c r="G395" s="3"/>
      <c r="H395" s="3"/>
      <c r="I395" s="3"/>
      <c r="J395" s="3"/>
      <c r="K395" s="3"/>
      <c r="L395" s="3"/>
      <c r="M395" s="3"/>
    </row>
    <row r="396" spans="1:13" x14ac:dyDescent="0.35">
      <c r="A396" s="2" t="s">
        <v>684</v>
      </c>
      <c r="B396" s="2" t="s">
        <v>433</v>
      </c>
      <c r="C396" s="3">
        <v>7</v>
      </c>
      <c r="D396" s="3">
        <f t="shared" si="10"/>
        <v>614.6</v>
      </c>
      <c r="E396" s="3"/>
      <c r="F396" s="3"/>
      <c r="G396" s="3"/>
      <c r="H396" s="3">
        <v>614.6</v>
      </c>
      <c r="I396" s="3"/>
      <c r="J396" s="3">
        <v>618.5</v>
      </c>
      <c r="K396" s="3"/>
      <c r="L396" s="3"/>
      <c r="M396" s="3"/>
    </row>
    <row r="397" spans="1:13" x14ac:dyDescent="0.35">
      <c r="A397" s="2" t="s">
        <v>713</v>
      </c>
      <c r="B397" s="2" t="s">
        <v>714</v>
      </c>
      <c r="C397" s="3">
        <v>8</v>
      </c>
      <c r="D397" s="3">
        <f t="shared" si="10"/>
        <v>619.5</v>
      </c>
      <c r="E397" s="3">
        <v>649.4</v>
      </c>
      <c r="F397" s="3"/>
      <c r="G397" s="3">
        <v>641.6</v>
      </c>
      <c r="H397" s="3">
        <v>619.5</v>
      </c>
      <c r="I397" s="3"/>
      <c r="J397" s="3">
        <v>622.79999999999995</v>
      </c>
      <c r="K397" s="3"/>
      <c r="L397" s="3"/>
      <c r="M397" s="3"/>
    </row>
    <row r="398" spans="1:13" x14ac:dyDescent="0.35">
      <c r="A398" s="2" t="s">
        <v>715</v>
      </c>
      <c r="B398" s="2" t="s">
        <v>716</v>
      </c>
      <c r="C398" s="3"/>
      <c r="D398" s="3">
        <f t="shared" si="10"/>
        <v>620.6</v>
      </c>
      <c r="E398" s="3"/>
      <c r="F398" s="3"/>
      <c r="G398" s="3"/>
      <c r="H398" s="3">
        <v>620.6</v>
      </c>
      <c r="I398" s="3"/>
      <c r="J398" s="3">
        <v>639.5</v>
      </c>
      <c r="K398" s="3"/>
      <c r="L398" s="3"/>
      <c r="M398" s="3"/>
    </row>
    <row r="399" spans="1:13" x14ac:dyDescent="0.35">
      <c r="A399" s="2" t="s">
        <v>717</v>
      </c>
      <c r="B399" s="2" t="s">
        <v>568</v>
      </c>
      <c r="C399" s="3">
        <v>7</v>
      </c>
      <c r="D399" s="3">
        <f t="shared" si="10"/>
        <v>631.29999999999995</v>
      </c>
      <c r="E399" s="3"/>
      <c r="F399" s="3"/>
      <c r="G399" s="3">
        <v>631.29999999999995</v>
      </c>
      <c r="H399" s="3"/>
      <c r="I399" s="3"/>
      <c r="J399" s="3"/>
      <c r="K399" s="3"/>
      <c r="L399" s="3"/>
      <c r="M399" s="3"/>
    </row>
    <row r="400" spans="1:13" x14ac:dyDescent="0.35">
      <c r="A400" s="2" t="s">
        <v>698</v>
      </c>
      <c r="B400" s="2" t="s">
        <v>498</v>
      </c>
      <c r="C400" s="3">
        <v>7</v>
      </c>
      <c r="D400" s="3">
        <f t="shared" si="10"/>
        <v>653.20000000000005</v>
      </c>
      <c r="E400" s="3"/>
      <c r="F400" s="3">
        <v>653.20000000000005</v>
      </c>
      <c r="G400" s="3"/>
      <c r="H400" s="3"/>
      <c r="I400" s="3"/>
      <c r="J400" s="3"/>
      <c r="K400" s="3"/>
      <c r="L400" s="3"/>
      <c r="M400" s="3"/>
    </row>
    <row r="401" spans="1:13" x14ac:dyDescent="0.35">
      <c r="A401" s="2" t="s">
        <v>701</v>
      </c>
      <c r="B401" s="2" t="s">
        <v>382</v>
      </c>
      <c r="C401" s="3">
        <v>7</v>
      </c>
      <c r="D401" s="3">
        <f t="shared" si="10"/>
        <v>705</v>
      </c>
      <c r="E401" s="3">
        <v>734.2</v>
      </c>
      <c r="F401" s="3"/>
      <c r="G401" s="3"/>
      <c r="H401" s="3">
        <v>705</v>
      </c>
      <c r="I401" s="3"/>
      <c r="J401" s="3">
        <v>712.3</v>
      </c>
      <c r="K401" s="3"/>
      <c r="L401" s="3"/>
      <c r="M401" s="3"/>
    </row>
    <row r="402" spans="1:13" x14ac:dyDescent="0.35">
      <c r="A402" s="2" t="s">
        <v>718</v>
      </c>
      <c r="B402" s="2" t="s">
        <v>463</v>
      </c>
      <c r="C402" s="3">
        <v>8</v>
      </c>
      <c r="D402" s="3">
        <f t="shared" si="10"/>
        <v>707.2</v>
      </c>
      <c r="E402" s="3">
        <v>707.2</v>
      </c>
      <c r="F402" s="3"/>
      <c r="G402" s="3"/>
      <c r="H402" s="3"/>
      <c r="I402" s="3"/>
      <c r="J402" s="3"/>
      <c r="K402" s="3"/>
      <c r="L402" s="3"/>
      <c r="M402" s="3"/>
    </row>
    <row r="405" spans="1:13" x14ac:dyDescent="0.35">
      <c r="A405" s="5" t="s">
        <v>354</v>
      </c>
      <c r="B405" s="5">
        <v>2014</v>
      </c>
      <c r="C405" s="5"/>
      <c r="D405" s="5" t="s">
        <v>355</v>
      </c>
      <c r="E405" s="5" t="s">
        <v>719</v>
      </c>
      <c r="F405" s="5" t="s">
        <v>357</v>
      </c>
      <c r="G405" s="5" t="s">
        <v>358</v>
      </c>
      <c r="H405" s="5" t="s">
        <v>359</v>
      </c>
      <c r="I405" s="5" t="s">
        <v>360</v>
      </c>
      <c r="J405" s="5" t="s">
        <v>361</v>
      </c>
      <c r="K405" s="5"/>
      <c r="L405" s="5"/>
    </row>
    <row r="406" spans="1:13" x14ac:dyDescent="0.35">
      <c r="A406" s="2" t="s">
        <v>720</v>
      </c>
      <c r="B406" s="2" t="s">
        <v>480</v>
      </c>
      <c r="C406" s="3">
        <v>8</v>
      </c>
      <c r="D406" s="3">
        <f t="shared" ref="D406:D421" si="11">MIN(E406:L406)</f>
        <v>507.8</v>
      </c>
      <c r="E406" s="3"/>
      <c r="F406" s="3">
        <v>513.79999999999995</v>
      </c>
      <c r="G406" s="7">
        <v>507.8</v>
      </c>
      <c r="H406" s="3">
        <v>514.1</v>
      </c>
      <c r="I406" s="3">
        <v>516.79999999999995</v>
      </c>
      <c r="J406" s="3">
        <v>513.4</v>
      </c>
      <c r="K406" s="3"/>
      <c r="L406" s="3"/>
    </row>
    <row r="407" spans="1:13" x14ac:dyDescent="0.35">
      <c r="A407" s="2" t="s">
        <v>614</v>
      </c>
      <c r="B407" s="2" t="s">
        <v>721</v>
      </c>
      <c r="C407" s="3">
        <v>8</v>
      </c>
      <c r="D407" s="3">
        <f t="shared" si="11"/>
        <v>508.9</v>
      </c>
      <c r="E407" s="3"/>
      <c r="F407" s="3"/>
      <c r="G407" s="3">
        <v>508.9</v>
      </c>
      <c r="H407" s="3"/>
      <c r="I407" s="3">
        <v>518.4</v>
      </c>
      <c r="J407" s="3">
        <v>525.29999999999995</v>
      </c>
      <c r="K407" s="3"/>
      <c r="L407" s="3"/>
    </row>
    <row r="408" spans="1:13" x14ac:dyDescent="0.35">
      <c r="A408" s="2" t="s">
        <v>675</v>
      </c>
      <c r="B408" s="2" t="s">
        <v>722</v>
      </c>
      <c r="C408" s="3">
        <v>8</v>
      </c>
      <c r="D408" s="3">
        <f t="shared" si="11"/>
        <v>511.3</v>
      </c>
      <c r="E408" s="3">
        <v>523.6</v>
      </c>
      <c r="F408" s="7">
        <v>515.20000000000005</v>
      </c>
      <c r="G408" s="7">
        <v>511.3</v>
      </c>
      <c r="H408" s="3">
        <v>517</v>
      </c>
      <c r="I408" s="3"/>
      <c r="J408" s="3"/>
      <c r="K408" s="3"/>
      <c r="L408" s="3"/>
    </row>
    <row r="409" spans="1:13" x14ac:dyDescent="0.35">
      <c r="A409" s="2" t="s">
        <v>723</v>
      </c>
      <c r="B409" s="2" t="s">
        <v>724</v>
      </c>
      <c r="C409" s="3">
        <v>8</v>
      </c>
      <c r="D409" s="3">
        <f t="shared" si="11"/>
        <v>531.1</v>
      </c>
      <c r="E409" s="3">
        <v>541.4</v>
      </c>
      <c r="F409" s="7">
        <v>535.6</v>
      </c>
      <c r="G409" s="3"/>
      <c r="H409" s="3">
        <v>536.5</v>
      </c>
      <c r="I409" s="7">
        <v>531.1</v>
      </c>
      <c r="J409" s="3">
        <v>531.20000000000005</v>
      </c>
      <c r="K409" s="3"/>
      <c r="L409" s="3"/>
    </row>
    <row r="410" spans="1:13" x14ac:dyDescent="0.35">
      <c r="A410" s="2" t="s">
        <v>311</v>
      </c>
      <c r="B410" s="2" t="s">
        <v>464</v>
      </c>
      <c r="C410" s="3">
        <v>8</v>
      </c>
      <c r="D410" s="3">
        <f t="shared" si="11"/>
        <v>533.79999999999995</v>
      </c>
      <c r="E410" s="3">
        <v>553.9</v>
      </c>
      <c r="F410" s="3">
        <v>554</v>
      </c>
      <c r="G410" s="7">
        <v>536.70000000000005</v>
      </c>
      <c r="H410" s="3"/>
      <c r="I410" s="7">
        <v>533.79999999999995</v>
      </c>
      <c r="J410" s="3">
        <v>547.9</v>
      </c>
      <c r="K410" s="3"/>
      <c r="L410" s="3"/>
    </row>
    <row r="411" spans="1:13" x14ac:dyDescent="0.35">
      <c r="A411" s="2" t="s">
        <v>642</v>
      </c>
      <c r="B411" s="2" t="s">
        <v>512</v>
      </c>
      <c r="C411" s="3">
        <v>8</v>
      </c>
      <c r="D411" s="3">
        <f t="shared" si="11"/>
        <v>535.79999999999995</v>
      </c>
      <c r="E411" s="3">
        <v>535.79999999999995</v>
      </c>
      <c r="F411" s="3"/>
      <c r="G411" s="3"/>
      <c r="H411" s="3"/>
      <c r="I411" s="3"/>
      <c r="J411" s="3"/>
      <c r="K411" s="3"/>
      <c r="L411" s="3"/>
    </row>
    <row r="412" spans="1:13" x14ac:dyDescent="0.35">
      <c r="A412" s="2" t="s">
        <v>725</v>
      </c>
      <c r="B412" s="2" t="s">
        <v>726</v>
      </c>
      <c r="C412" s="3">
        <v>7</v>
      </c>
      <c r="D412" s="3">
        <f t="shared" si="11"/>
        <v>536.6</v>
      </c>
      <c r="E412" s="3">
        <v>540.1</v>
      </c>
      <c r="F412" s="7">
        <v>536.6</v>
      </c>
      <c r="G412" s="3">
        <v>544.29999999999995</v>
      </c>
      <c r="H412" s="3"/>
      <c r="I412" s="3">
        <v>542.5</v>
      </c>
      <c r="J412" s="3">
        <v>544.29999999999995</v>
      </c>
      <c r="K412" s="3"/>
      <c r="L412" s="3"/>
    </row>
    <row r="413" spans="1:13" x14ac:dyDescent="0.35">
      <c r="A413" s="2" t="s">
        <v>364</v>
      </c>
      <c r="B413" s="2" t="s">
        <v>436</v>
      </c>
      <c r="C413" s="3">
        <v>8</v>
      </c>
      <c r="D413" s="3">
        <f t="shared" si="11"/>
        <v>542.5</v>
      </c>
      <c r="E413" s="3">
        <v>542.5</v>
      </c>
      <c r="F413" s="3"/>
      <c r="G413" s="3"/>
      <c r="H413" s="3"/>
      <c r="I413" s="3"/>
      <c r="J413" s="3"/>
      <c r="K413" s="3"/>
      <c r="L413" s="3"/>
    </row>
    <row r="414" spans="1:13" x14ac:dyDescent="0.35">
      <c r="A414" s="2" t="s">
        <v>540</v>
      </c>
      <c r="B414" s="2" t="s">
        <v>705</v>
      </c>
      <c r="C414" s="3">
        <v>7</v>
      </c>
      <c r="D414" s="3">
        <f t="shared" si="11"/>
        <v>601.5</v>
      </c>
      <c r="E414" s="3">
        <v>609.4</v>
      </c>
      <c r="F414" s="3">
        <v>610.4</v>
      </c>
      <c r="G414" s="3"/>
      <c r="H414" s="3"/>
      <c r="I414" s="3"/>
      <c r="J414" s="7">
        <v>601.5</v>
      </c>
      <c r="K414" s="3"/>
      <c r="L414" s="3"/>
    </row>
    <row r="415" spans="1:13" x14ac:dyDescent="0.35">
      <c r="A415" s="2" t="s">
        <v>454</v>
      </c>
      <c r="B415" s="2" t="s">
        <v>436</v>
      </c>
      <c r="C415" s="3">
        <v>7</v>
      </c>
      <c r="D415" s="3">
        <f t="shared" si="11"/>
        <v>605.29999999999995</v>
      </c>
      <c r="E415" s="3">
        <v>635.4</v>
      </c>
      <c r="F415" s="7">
        <v>618.6</v>
      </c>
      <c r="G415" s="3"/>
      <c r="H415" s="3"/>
      <c r="I415" s="7">
        <v>605.29999999999995</v>
      </c>
      <c r="J415" s="3">
        <v>611.20000000000005</v>
      </c>
      <c r="K415" s="3"/>
      <c r="L415" s="3"/>
    </row>
    <row r="416" spans="1:13" x14ac:dyDescent="0.35">
      <c r="A416" s="2" t="s">
        <v>634</v>
      </c>
      <c r="B416" s="2" t="s">
        <v>705</v>
      </c>
      <c r="C416" s="3">
        <v>8</v>
      </c>
      <c r="D416" s="3">
        <f t="shared" si="11"/>
        <v>605.5</v>
      </c>
      <c r="E416" s="3">
        <v>614.20000000000005</v>
      </c>
      <c r="F416" s="3">
        <v>631</v>
      </c>
      <c r="G416" s="3"/>
      <c r="H416" s="3"/>
      <c r="I416" s="7">
        <v>605.5</v>
      </c>
      <c r="J416" s="3">
        <v>608.70000000000005</v>
      </c>
      <c r="K416" s="3"/>
      <c r="L416" s="3"/>
    </row>
    <row r="417" spans="1:12" x14ac:dyDescent="0.35">
      <c r="A417" s="2" t="s">
        <v>241</v>
      </c>
      <c r="B417" s="2" t="s">
        <v>552</v>
      </c>
      <c r="C417" s="3">
        <v>8</v>
      </c>
      <c r="D417" s="3">
        <f t="shared" si="11"/>
        <v>608.1</v>
      </c>
      <c r="E417" s="3">
        <v>608.1</v>
      </c>
      <c r="F417" s="3">
        <v>610.1</v>
      </c>
      <c r="G417" s="3"/>
      <c r="H417" s="3"/>
      <c r="I417" s="3"/>
      <c r="J417" s="3"/>
      <c r="K417" s="3"/>
      <c r="L417" s="3"/>
    </row>
    <row r="418" spans="1:12" x14ac:dyDescent="0.35">
      <c r="A418" s="2" t="s">
        <v>704</v>
      </c>
      <c r="B418" s="2" t="s">
        <v>443</v>
      </c>
      <c r="C418" s="3">
        <v>7</v>
      </c>
      <c r="D418" s="3">
        <f t="shared" si="11"/>
        <v>608.9</v>
      </c>
      <c r="E418" s="3">
        <v>608.9</v>
      </c>
      <c r="F418" s="3"/>
      <c r="G418" s="3"/>
      <c r="H418" s="3"/>
      <c r="I418" s="3"/>
      <c r="J418" s="3"/>
      <c r="K418" s="3"/>
      <c r="L418" s="3"/>
    </row>
    <row r="419" spans="1:12" x14ac:dyDescent="0.35">
      <c r="A419" s="2" t="s">
        <v>186</v>
      </c>
      <c r="B419" s="2" t="s">
        <v>482</v>
      </c>
      <c r="C419" s="3">
        <v>7</v>
      </c>
      <c r="D419" s="3">
        <f t="shared" si="11"/>
        <v>611.6</v>
      </c>
      <c r="E419" s="3"/>
      <c r="F419" s="3"/>
      <c r="G419" s="3"/>
      <c r="H419" s="3"/>
      <c r="I419" s="3">
        <v>611.6</v>
      </c>
      <c r="J419" s="3">
        <v>625.29999999999995</v>
      </c>
      <c r="K419" s="3"/>
      <c r="L419" s="3"/>
    </row>
    <row r="420" spans="1:12" x14ac:dyDescent="0.35">
      <c r="A420" s="2" t="s">
        <v>101</v>
      </c>
      <c r="B420" s="2" t="s">
        <v>727</v>
      </c>
      <c r="C420" s="3">
        <v>7</v>
      </c>
      <c r="D420" s="3">
        <f t="shared" si="11"/>
        <v>620.4</v>
      </c>
      <c r="E420" s="3">
        <v>643.9</v>
      </c>
      <c r="F420" s="7">
        <v>620.4</v>
      </c>
      <c r="G420" s="3"/>
      <c r="H420" s="3"/>
      <c r="I420" s="3"/>
      <c r="J420" s="3">
        <v>641.9</v>
      </c>
      <c r="K420" s="3"/>
      <c r="L420" s="3"/>
    </row>
    <row r="421" spans="1:12" x14ac:dyDescent="0.35">
      <c r="A421" s="2" t="s">
        <v>728</v>
      </c>
      <c r="B421" s="2" t="s">
        <v>566</v>
      </c>
      <c r="C421" s="3">
        <v>8</v>
      </c>
      <c r="D421" s="3">
        <f t="shared" si="11"/>
        <v>716</v>
      </c>
      <c r="E421" s="3">
        <v>737.9</v>
      </c>
      <c r="F421" s="7">
        <v>716</v>
      </c>
      <c r="G421" s="3"/>
      <c r="H421" s="3"/>
      <c r="I421" s="3"/>
      <c r="J421" s="3"/>
      <c r="K421" s="3"/>
      <c r="L421" s="3"/>
    </row>
  </sheetData>
  <sortState xmlns:xlrd2="http://schemas.microsoft.com/office/spreadsheetml/2017/richdata2" ref="A3:Q27">
    <sortCondition ref="D3:D27"/>
  </sortState>
  <phoneticPr fontId="1" type="noConversion"/>
  <pageMargins left="0.75" right="0.75" top="1" bottom="1" header="0.5" footer="0.5"/>
  <pageSetup scale="56" orientation="portrait" r:id="rId1"/>
  <headerFooter alignWithMargins="0"/>
  <rowBreaks count="2" manualBreakCount="2">
    <brk id="332" max="15" man="1"/>
    <brk id="403" max="15" man="1"/>
  </rowBreaks>
  <colBreaks count="1" manualBreakCount="1">
    <brk id="1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91"/>
  <sheetViews>
    <sheetView zoomScaleNormal="100" workbookViewId="0">
      <selection activeCell="F12" sqref="F12"/>
    </sheetView>
  </sheetViews>
  <sheetFormatPr defaultRowHeight="14.5" x14ac:dyDescent="0.35"/>
  <cols>
    <col min="1" max="1" width="14.26953125" bestFit="1" customWidth="1"/>
    <col min="2" max="2" width="11.54296875" bestFit="1" customWidth="1"/>
    <col min="3" max="3" width="3.81640625" bestFit="1" customWidth="1"/>
    <col min="4" max="4" width="7.81640625" style="1" bestFit="1" customWidth="1"/>
    <col min="5" max="5" width="10.81640625" bestFit="1" customWidth="1"/>
    <col min="6" max="6" width="9.54296875" bestFit="1" customWidth="1"/>
    <col min="7" max="7" width="10.7265625" bestFit="1" customWidth="1"/>
    <col min="8" max="8" width="10.81640625" style="1" bestFit="1" customWidth="1"/>
    <col min="9" max="9" width="12.453125" bestFit="1" customWidth="1"/>
    <col min="10" max="10" width="9.54296875" style="1" bestFit="1" customWidth="1"/>
    <col min="13" max="13" width="11.08984375" style="1" bestFit="1" customWidth="1"/>
    <col min="14" max="14" width="9.26953125" style="1" bestFit="1" customWidth="1"/>
    <col min="15" max="16" width="8.7265625" style="1"/>
  </cols>
  <sheetData>
    <row r="1" spans="1:18" x14ac:dyDescent="0.35">
      <c r="A1" s="4" t="s">
        <v>939</v>
      </c>
      <c r="C1" s="1"/>
      <c r="D1"/>
      <c r="F1" s="1"/>
      <c r="H1"/>
      <c r="J1"/>
      <c r="M1"/>
      <c r="N1"/>
      <c r="O1" s="39"/>
      <c r="P1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 t="s">
        <v>49</v>
      </c>
      <c r="K2" s="12" t="s">
        <v>900</v>
      </c>
      <c r="L2" s="12" t="s">
        <v>971</v>
      </c>
      <c r="M2" s="12" t="s">
        <v>970</v>
      </c>
      <c r="N2" s="12" t="s">
        <v>968</v>
      </c>
      <c r="O2" s="12" t="s">
        <v>967</v>
      </c>
      <c r="P2" s="12" t="s">
        <v>908</v>
      </c>
      <c r="Q2" s="12" t="s">
        <v>5</v>
      </c>
      <c r="R2" s="4"/>
    </row>
    <row r="3" spans="1:18" x14ac:dyDescent="0.35">
      <c r="A3" s="11" t="s">
        <v>79</v>
      </c>
      <c r="B3" s="11" t="s">
        <v>100</v>
      </c>
      <c r="C3" s="15">
        <v>8</v>
      </c>
      <c r="D3" s="11">
        <f>+MIN(E3:Q3)</f>
        <v>1231.54</v>
      </c>
      <c r="E3" s="11"/>
      <c r="F3" s="45"/>
      <c r="G3" s="11"/>
      <c r="H3" s="47"/>
      <c r="I3" s="11"/>
      <c r="J3" s="2">
        <v>1231.54</v>
      </c>
      <c r="K3" s="11"/>
      <c r="L3" s="11">
        <v>1253.24</v>
      </c>
      <c r="M3" s="11"/>
      <c r="N3" s="11">
        <v>1240.8800000000001</v>
      </c>
      <c r="O3" s="11"/>
      <c r="P3" s="2">
        <v>1251.95</v>
      </c>
      <c r="Q3" s="2">
        <v>1337.28</v>
      </c>
    </row>
    <row r="4" spans="1:18" x14ac:dyDescent="0.35">
      <c r="A4" s="2" t="s">
        <v>932</v>
      </c>
      <c r="B4" s="2" t="s">
        <v>78</v>
      </c>
      <c r="C4" s="3">
        <v>7</v>
      </c>
      <c r="D4" s="2">
        <f>+MIN(E4:Q4)</f>
        <v>1243.93</v>
      </c>
      <c r="E4" s="2"/>
      <c r="F4" s="2"/>
      <c r="G4" s="2"/>
      <c r="H4" s="48"/>
      <c r="I4" s="2"/>
      <c r="J4" s="2">
        <v>1243.93</v>
      </c>
      <c r="K4" s="2"/>
      <c r="L4" s="2">
        <v>1331.96</v>
      </c>
      <c r="M4" s="2"/>
      <c r="N4" s="2"/>
      <c r="O4" s="2"/>
      <c r="P4" s="2"/>
      <c r="Q4" s="2"/>
    </row>
    <row r="5" spans="1:18" x14ac:dyDescent="0.35">
      <c r="A5" s="2" t="s">
        <v>476</v>
      </c>
      <c r="B5" s="2" t="s">
        <v>833</v>
      </c>
      <c r="C5" s="3">
        <v>8</v>
      </c>
      <c r="D5" s="11">
        <f>+MIN(E5:Q5)</f>
        <v>1251.32</v>
      </c>
      <c r="E5" s="11"/>
      <c r="F5" s="45"/>
      <c r="G5" s="11"/>
      <c r="H5" s="48"/>
      <c r="I5" s="2"/>
      <c r="J5" s="2">
        <v>1309.78</v>
      </c>
      <c r="K5" s="2"/>
      <c r="L5" s="2">
        <v>1308.55</v>
      </c>
      <c r="M5" s="2"/>
      <c r="N5" s="2">
        <v>1251.32</v>
      </c>
      <c r="O5" s="2"/>
      <c r="P5" s="2">
        <v>1259.1600000000001</v>
      </c>
      <c r="Q5" s="2">
        <v>1346.48</v>
      </c>
    </row>
    <row r="6" spans="1:18" x14ac:dyDescent="0.35">
      <c r="A6" s="2" t="s">
        <v>384</v>
      </c>
      <c r="B6" s="2" t="s">
        <v>894</v>
      </c>
      <c r="C6" s="3">
        <v>8</v>
      </c>
      <c r="D6" s="2">
        <f>+MIN(E6:Q6)</f>
        <v>1252.07</v>
      </c>
      <c r="E6" s="2"/>
      <c r="F6" s="2"/>
      <c r="G6" s="2"/>
      <c r="H6" s="48"/>
      <c r="I6" s="2"/>
      <c r="J6" s="2"/>
      <c r="K6" s="2">
        <v>1315.64</v>
      </c>
      <c r="L6" s="2"/>
      <c r="M6" s="2">
        <v>1252.07</v>
      </c>
      <c r="N6" s="2"/>
      <c r="O6" s="2">
        <v>1303.32</v>
      </c>
      <c r="P6" s="2"/>
      <c r="Q6" s="2"/>
    </row>
    <row r="7" spans="1:18" x14ac:dyDescent="0.35">
      <c r="A7" s="2" t="s">
        <v>817</v>
      </c>
      <c r="B7" s="2" t="s">
        <v>818</v>
      </c>
      <c r="C7" s="3">
        <v>8</v>
      </c>
      <c r="D7" s="11">
        <f>+MIN(E7:Q7)</f>
        <v>1252.55</v>
      </c>
      <c r="E7" s="11"/>
      <c r="F7" s="11"/>
      <c r="G7" s="11"/>
      <c r="H7" s="48"/>
      <c r="I7" s="2"/>
      <c r="J7" s="2">
        <v>1252.55</v>
      </c>
      <c r="K7" s="2"/>
      <c r="L7" s="2">
        <v>1313.39</v>
      </c>
      <c r="M7" s="2"/>
      <c r="N7" s="2">
        <v>1302.05</v>
      </c>
      <c r="O7" s="2"/>
      <c r="P7" s="2"/>
      <c r="Q7" s="2">
        <v>1335.38</v>
      </c>
    </row>
    <row r="8" spans="1:18" x14ac:dyDescent="0.35">
      <c r="A8" s="2" t="s">
        <v>927</v>
      </c>
      <c r="B8" s="2" t="s">
        <v>928</v>
      </c>
      <c r="C8" s="3">
        <v>7</v>
      </c>
      <c r="D8" s="2">
        <f>+MIN(E8:Q8)</f>
        <v>1327.87</v>
      </c>
      <c r="E8" s="2"/>
      <c r="F8" s="2"/>
      <c r="G8" s="2"/>
      <c r="H8" s="48"/>
      <c r="I8" s="2"/>
      <c r="J8" s="2"/>
      <c r="K8" s="2">
        <v>1405.54</v>
      </c>
      <c r="L8" s="2"/>
      <c r="M8" s="2">
        <v>1327.87</v>
      </c>
      <c r="N8" s="2"/>
      <c r="O8" s="2"/>
      <c r="P8" s="2"/>
      <c r="Q8" s="2">
        <v>1357.58</v>
      </c>
    </row>
    <row r="9" spans="1:18" x14ac:dyDescent="0.35">
      <c r="A9" s="2" t="s">
        <v>845</v>
      </c>
      <c r="B9" s="2" t="s">
        <v>846</v>
      </c>
      <c r="C9" s="3">
        <v>8</v>
      </c>
      <c r="D9" s="11">
        <f>+MIN(E9:Q9)</f>
        <v>1331.6</v>
      </c>
      <c r="E9" s="11"/>
      <c r="F9" s="11"/>
      <c r="G9" s="11"/>
      <c r="H9" s="48"/>
      <c r="I9" s="2"/>
      <c r="J9" s="2">
        <v>1337.35</v>
      </c>
      <c r="K9" s="2">
        <v>1335.64</v>
      </c>
      <c r="L9" s="2"/>
      <c r="M9" s="2">
        <v>1331.65</v>
      </c>
      <c r="N9" s="2">
        <v>1339.94</v>
      </c>
      <c r="O9" s="2">
        <v>1331.6</v>
      </c>
      <c r="P9" s="2">
        <v>1357.96</v>
      </c>
      <c r="Q9" s="2">
        <v>1424.48</v>
      </c>
    </row>
    <row r="10" spans="1:18" x14ac:dyDescent="0.35">
      <c r="A10" s="2" t="s">
        <v>933</v>
      </c>
      <c r="B10" s="2" t="s">
        <v>934</v>
      </c>
      <c r="C10" s="3">
        <v>7</v>
      </c>
      <c r="D10" s="2">
        <f>+MIN(E10:Q10)</f>
        <v>1332.31</v>
      </c>
      <c r="E10" s="11"/>
      <c r="F10" s="11"/>
      <c r="G10" s="11"/>
      <c r="H10" s="48"/>
      <c r="I10" s="2"/>
      <c r="J10" s="2">
        <v>1352.59</v>
      </c>
      <c r="K10" s="2">
        <v>1428.94</v>
      </c>
      <c r="L10" s="2">
        <v>1459.72</v>
      </c>
      <c r="M10" s="2"/>
      <c r="N10" s="2">
        <v>1332.31</v>
      </c>
      <c r="O10" s="2"/>
      <c r="P10" s="2"/>
      <c r="Q10" s="2"/>
    </row>
    <row r="11" spans="1:18" x14ac:dyDescent="0.35">
      <c r="A11" s="2" t="s">
        <v>825</v>
      </c>
      <c r="B11" s="2" t="s">
        <v>929</v>
      </c>
      <c r="C11" s="3">
        <v>8</v>
      </c>
      <c r="D11" s="2">
        <f>+MIN(E11:Q11)</f>
        <v>1400.68</v>
      </c>
      <c r="E11" s="2"/>
      <c r="F11" s="2"/>
      <c r="G11" s="2"/>
      <c r="H11" s="48"/>
      <c r="I11" s="2"/>
      <c r="J11" s="2"/>
      <c r="K11" s="2"/>
      <c r="L11" s="2"/>
      <c r="M11" s="2"/>
      <c r="N11" s="2"/>
      <c r="O11" s="2"/>
      <c r="P11" s="2"/>
      <c r="Q11" s="2">
        <v>1400.68</v>
      </c>
    </row>
    <row r="13" spans="1:18" x14ac:dyDescent="0.35">
      <c r="A13" s="4" t="s">
        <v>809</v>
      </c>
      <c r="C13" s="1"/>
      <c r="D13"/>
      <c r="F13" s="1"/>
      <c r="H13"/>
      <c r="J13"/>
      <c r="M13"/>
      <c r="N13"/>
      <c r="O13" s="39"/>
      <c r="P13"/>
    </row>
    <row r="14" spans="1:18" x14ac:dyDescent="0.35">
      <c r="A14" s="12" t="s">
        <v>1</v>
      </c>
      <c r="B14" s="12" t="s">
        <v>2</v>
      </c>
      <c r="C14" s="13"/>
      <c r="D14" s="12" t="s">
        <v>3</v>
      </c>
      <c r="E14" s="12" t="s">
        <v>807</v>
      </c>
      <c r="F14" s="12" t="s">
        <v>906</v>
      </c>
      <c r="G14" s="12" t="s">
        <v>905</v>
      </c>
      <c r="H14" s="13" t="s">
        <v>903</v>
      </c>
      <c r="I14" s="5" t="s">
        <v>901</v>
      </c>
      <c r="J14" s="12" t="s">
        <v>900</v>
      </c>
      <c r="K14" s="12" t="s">
        <v>899</v>
      </c>
      <c r="L14" s="12" t="s">
        <v>898</v>
      </c>
      <c r="M14" s="12" t="s">
        <v>897</v>
      </c>
      <c r="N14" s="12" t="s">
        <v>896</v>
      </c>
      <c r="O14" s="42" t="s">
        <v>895</v>
      </c>
      <c r="P14" s="12" t="s">
        <v>5</v>
      </c>
    </row>
    <row r="15" spans="1:18" x14ac:dyDescent="0.35">
      <c r="A15" s="11" t="s">
        <v>10</v>
      </c>
      <c r="B15" s="11" t="s">
        <v>11</v>
      </c>
      <c r="C15" s="15">
        <v>8</v>
      </c>
      <c r="D15" s="11">
        <f t="shared" ref="D15:D23" si="0">+MIN(E15:P15)</f>
        <v>1116.67</v>
      </c>
      <c r="E15" s="11">
        <v>1116.67</v>
      </c>
      <c r="F15" s="45">
        <v>1127.4000000000001</v>
      </c>
      <c r="G15" s="11">
        <v>1124</v>
      </c>
      <c r="H15" s="11"/>
      <c r="I15" s="2">
        <v>1123.32</v>
      </c>
      <c r="J15" s="11">
        <v>1146.5</v>
      </c>
      <c r="K15" s="11"/>
      <c r="L15" s="11">
        <v>1146.55</v>
      </c>
      <c r="M15" s="11"/>
      <c r="N15" s="11">
        <v>1210.55</v>
      </c>
      <c r="O15" s="41"/>
      <c r="P15" s="11"/>
    </row>
    <row r="16" spans="1:18" x14ac:dyDescent="0.35">
      <c r="A16" s="2" t="s">
        <v>79</v>
      </c>
      <c r="B16" s="2" t="s">
        <v>100</v>
      </c>
      <c r="C16" s="3">
        <v>7</v>
      </c>
      <c r="D16" s="2">
        <f t="shared" si="0"/>
        <v>1234.0999999999999</v>
      </c>
      <c r="E16" s="2">
        <v>1235.3399999999999</v>
      </c>
      <c r="F16" s="44">
        <v>1237.72</v>
      </c>
      <c r="G16" s="2">
        <v>1234.0999999999999</v>
      </c>
      <c r="H16" s="2">
        <v>1240.01</v>
      </c>
      <c r="I16" s="2"/>
      <c r="J16" s="2"/>
      <c r="K16" s="2">
        <v>1254.4100000000001</v>
      </c>
      <c r="L16" s="2"/>
      <c r="M16" s="2">
        <v>1344.42</v>
      </c>
      <c r="N16" s="2"/>
      <c r="O16" s="36"/>
      <c r="P16" s="2">
        <v>1434.8</v>
      </c>
    </row>
    <row r="17" spans="1:16" x14ac:dyDescent="0.35">
      <c r="A17" s="2" t="s">
        <v>384</v>
      </c>
      <c r="B17" s="2" t="s">
        <v>894</v>
      </c>
      <c r="C17" s="3">
        <v>7</v>
      </c>
      <c r="D17" s="11">
        <f t="shared" si="0"/>
        <v>1242.0899999999999</v>
      </c>
      <c r="E17" s="11">
        <v>1243.1199999999999</v>
      </c>
      <c r="F17" s="2"/>
      <c r="G17" s="2"/>
      <c r="H17" s="2">
        <v>1253.5999999999999</v>
      </c>
      <c r="I17" s="2">
        <v>1242.0899999999999</v>
      </c>
      <c r="J17" s="2"/>
      <c r="K17" s="2">
        <v>1255.27</v>
      </c>
      <c r="L17" s="2">
        <v>1316.81</v>
      </c>
      <c r="M17" s="2"/>
      <c r="N17" s="2"/>
      <c r="O17" s="36"/>
      <c r="P17" s="2"/>
    </row>
    <row r="18" spans="1:16" x14ac:dyDescent="0.35">
      <c r="A18" s="2" t="s">
        <v>23</v>
      </c>
      <c r="B18" s="2" t="s">
        <v>24</v>
      </c>
      <c r="C18" s="3">
        <v>8</v>
      </c>
      <c r="D18" s="2">
        <f t="shared" si="0"/>
        <v>1259.29</v>
      </c>
      <c r="E18" s="2"/>
      <c r="F18" s="44"/>
      <c r="G18" s="2"/>
      <c r="H18" s="2"/>
      <c r="I18" s="2"/>
      <c r="J18" s="2">
        <v>1259.29</v>
      </c>
      <c r="K18" s="2"/>
      <c r="L18" s="2">
        <v>1345.64</v>
      </c>
      <c r="M18" s="2"/>
      <c r="N18" s="2"/>
      <c r="O18" s="36">
        <v>1322.44</v>
      </c>
      <c r="P18" s="2">
        <v>1353.3</v>
      </c>
    </row>
    <row r="19" spans="1:16" x14ac:dyDescent="0.35">
      <c r="A19" s="2" t="s">
        <v>19</v>
      </c>
      <c r="B19" s="2" t="s">
        <v>20</v>
      </c>
      <c r="C19" s="3">
        <v>8</v>
      </c>
      <c r="D19" s="11">
        <f t="shared" si="0"/>
        <v>1317.97</v>
      </c>
      <c r="E19" s="11"/>
      <c r="F19" s="2"/>
      <c r="G19" s="2"/>
      <c r="H19" s="2"/>
      <c r="I19" s="2"/>
      <c r="J19" s="2">
        <v>1317.97</v>
      </c>
      <c r="K19" s="2"/>
      <c r="L19" s="2">
        <v>1337.53</v>
      </c>
      <c r="M19" s="2"/>
      <c r="N19" s="2">
        <v>1335.86</v>
      </c>
      <c r="O19" s="36"/>
      <c r="P19" s="2"/>
    </row>
    <row r="20" spans="1:16" x14ac:dyDescent="0.35">
      <c r="A20" s="2" t="s">
        <v>817</v>
      </c>
      <c r="B20" s="2" t="s">
        <v>818</v>
      </c>
      <c r="C20" s="3">
        <v>7</v>
      </c>
      <c r="D20" s="2">
        <f t="shared" si="0"/>
        <v>1335.28</v>
      </c>
      <c r="E20" s="2"/>
      <c r="F20" s="44"/>
      <c r="G20" s="2"/>
      <c r="H20" s="2"/>
      <c r="I20" s="2">
        <v>1357.09</v>
      </c>
      <c r="J20" s="2"/>
      <c r="K20" s="2"/>
      <c r="L20" s="2">
        <v>1335.28</v>
      </c>
      <c r="M20" s="2"/>
      <c r="N20" s="2">
        <v>1347.43</v>
      </c>
      <c r="O20" s="36">
        <v>1426.58</v>
      </c>
      <c r="P20" s="2">
        <v>1433.1</v>
      </c>
    </row>
    <row r="21" spans="1:16" x14ac:dyDescent="0.35">
      <c r="A21" s="2" t="s">
        <v>845</v>
      </c>
      <c r="B21" s="2" t="s">
        <v>846</v>
      </c>
      <c r="C21" s="3">
        <v>7</v>
      </c>
      <c r="D21" s="11">
        <f t="shared" si="0"/>
        <v>1357.15</v>
      </c>
      <c r="E21" s="11"/>
      <c r="F21" s="2"/>
      <c r="G21" s="2"/>
      <c r="H21" s="2">
        <v>1407.44</v>
      </c>
      <c r="I21" s="2">
        <v>1426.37</v>
      </c>
      <c r="J21" s="2"/>
      <c r="K21" s="2">
        <v>1357.15</v>
      </c>
      <c r="L21" s="2">
        <v>1403.75</v>
      </c>
      <c r="M21" s="2">
        <v>1429.9</v>
      </c>
      <c r="N21" s="2">
        <v>1451.77</v>
      </c>
      <c r="O21" s="36">
        <v>1435.06</v>
      </c>
      <c r="P21" s="2">
        <v>1540.5</v>
      </c>
    </row>
    <row r="22" spans="1:16" x14ac:dyDescent="0.35">
      <c r="A22" s="2" t="s">
        <v>91</v>
      </c>
      <c r="B22" s="2" t="s">
        <v>837</v>
      </c>
      <c r="C22" s="3">
        <v>7</v>
      </c>
      <c r="D22" s="2">
        <f t="shared" si="0"/>
        <v>1357.63</v>
      </c>
      <c r="E22" s="2"/>
      <c r="F22" s="2"/>
      <c r="G22" s="2"/>
      <c r="H22" s="2"/>
      <c r="I22" s="2"/>
      <c r="J22" s="2"/>
      <c r="K22" s="2"/>
      <c r="L22" s="2"/>
      <c r="M22" s="2"/>
      <c r="N22" s="2">
        <v>1357.63</v>
      </c>
      <c r="O22" s="36"/>
      <c r="P22" s="2"/>
    </row>
    <row r="23" spans="1:16" x14ac:dyDescent="0.35">
      <c r="A23" s="2" t="s">
        <v>839</v>
      </c>
      <c r="B23" s="2" t="s">
        <v>840</v>
      </c>
      <c r="C23" s="3">
        <v>7</v>
      </c>
      <c r="D23" s="11">
        <f t="shared" si="0"/>
        <v>1437.97</v>
      </c>
      <c r="E23" s="11"/>
      <c r="F23" s="2"/>
      <c r="G23" s="2"/>
      <c r="H23" s="2"/>
      <c r="I23" s="2"/>
      <c r="J23" s="2"/>
      <c r="K23" s="2"/>
      <c r="L23" s="2"/>
      <c r="M23" s="2"/>
      <c r="N23" s="2">
        <v>1437.97</v>
      </c>
      <c r="O23" s="36"/>
      <c r="P23" s="2">
        <v>1531</v>
      </c>
    </row>
    <row r="24" spans="1:16" x14ac:dyDescent="0.35">
      <c r="A24" s="2"/>
      <c r="B24" s="2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7" spans="1:16" x14ac:dyDescent="0.35">
      <c r="A27" s="4" t="s">
        <v>729</v>
      </c>
      <c r="C27" s="1"/>
      <c r="D27"/>
      <c r="F27" s="1"/>
      <c r="H27"/>
      <c r="J27"/>
      <c r="M27"/>
      <c r="N27"/>
      <c r="P27"/>
    </row>
    <row r="28" spans="1:16" s="4" customFormat="1" x14ac:dyDescent="0.35">
      <c r="A28" s="12" t="s">
        <v>1</v>
      </c>
      <c r="B28" s="12" t="s">
        <v>2</v>
      </c>
      <c r="C28" s="12"/>
      <c r="D28" s="12" t="s">
        <v>3</v>
      </c>
      <c r="E28" s="12" t="s">
        <v>807</v>
      </c>
      <c r="F28" s="12" t="s">
        <v>806</v>
      </c>
      <c r="G28" s="12" t="s">
        <v>804</v>
      </c>
      <c r="H28" s="12" t="s">
        <v>803</v>
      </c>
      <c r="I28" s="12" t="s">
        <v>801</v>
      </c>
      <c r="J28" s="12" t="s">
        <v>800</v>
      </c>
      <c r="K28" s="12" t="s">
        <v>799</v>
      </c>
      <c r="L28" s="12" t="s">
        <v>797</v>
      </c>
      <c r="M28" s="12" t="s">
        <v>792</v>
      </c>
      <c r="N28" s="12" t="s">
        <v>791</v>
      </c>
      <c r="O28" s="12" t="s">
        <v>4</v>
      </c>
      <c r="P28" s="12" t="s">
        <v>5</v>
      </c>
    </row>
    <row r="29" spans="1:16" x14ac:dyDescent="0.35">
      <c r="A29" s="11" t="s">
        <v>10</v>
      </c>
      <c r="B29" s="11" t="s">
        <v>11</v>
      </c>
      <c r="C29" s="11">
        <v>7</v>
      </c>
      <c r="D29" s="11">
        <f t="shared" ref="D29:D36" si="1">+MIN(E29:P29)</f>
        <v>1138.42</v>
      </c>
      <c r="E29" s="11">
        <v>1138.42</v>
      </c>
      <c r="F29" s="45">
        <v>1157.03</v>
      </c>
      <c r="G29" s="11">
        <v>1153.52</v>
      </c>
      <c r="H29" s="11"/>
      <c r="I29" s="11">
        <v>1146.82</v>
      </c>
      <c r="J29" s="11"/>
      <c r="K29" s="11">
        <v>1151</v>
      </c>
      <c r="L29" s="11">
        <v>1212.77</v>
      </c>
      <c r="M29" s="11"/>
      <c r="N29" s="11">
        <v>1217.3</v>
      </c>
      <c r="O29" s="11">
        <v>1223</v>
      </c>
      <c r="P29" s="11">
        <v>1241.9000000000001</v>
      </c>
    </row>
    <row r="30" spans="1:16" x14ac:dyDescent="0.35">
      <c r="A30" s="2" t="s">
        <v>17</v>
      </c>
      <c r="B30" s="2" t="s">
        <v>18</v>
      </c>
      <c r="C30" s="2">
        <v>7</v>
      </c>
      <c r="D30" s="2">
        <f t="shared" si="1"/>
        <v>1252.8499999999999</v>
      </c>
      <c r="E30" s="2">
        <v>1252.8499999999999</v>
      </c>
      <c r="F30" s="44">
        <v>1311.58</v>
      </c>
      <c r="G30" s="2">
        <v>1307.8900000000001</v>
      </c>
      <c r="H30" s="2">
        <v>1300.71</v>
      </c>
      <c r="I30" s="2"/>
      <c r="J30" s="2">
        <v>1306.5</v>
      </c>
      <c r="K30" s="2">
        <v>1312.96</v>
      </c>
      <c r="L30" s="2">
        <v>1321.53</v>
      </c>
      <c r="M30" s="2"/>
      <c r="N30" s="2"/>
      <c r="O30" s="2"/>
      <c r="P30" s="2"/>
    </row>
    <row r="31" spans="1:16" x14ac:dyDescent="0.35">
      <c r="A31" s="2" t="s">
        <v>15</v>
      </c>
      <c r="B31" s="2" t="s">
        <v>16</v>
      </c>
      <c r="C31" s="2">
        <v>8</v>
      </c>
      <c r="D31" s="2">
        <f t="shared" si="1"/>
        <v>1255</v>
      </c>
      <c r="E31" s="2"/>
      <c r="F31" s="44"/>
      <c r="G31" s="2"/>
      <c r="H31" s="2"/>
      <c r="I31" s="2"/>
      <c r="J31" s="2">
        <v>1255</v>
      </c>
      <c r="K31" s="2"/>
      <c r="L31" s="2"/>
      <c r="M31" s="2"/>
      <c r="N31" s="2"/>
      <c r="O31" s="2"/>
      <c r="P31" s="2"/>
    </row>
    <row r="32" spans="1:16" x14ac:dyDescent="0.35">
      <c r="A32" s="2" t="s">
        <v>35</v>
      </c>
      <c r="B32" s="2" t="s">
        <v>36</v>
      </c>
      <c r="C32" s="2">
        <v>8</v>
      </c>
      <c r="D32" s="2">
        <f t="shared" si="1"/>
        <v>1301.51</v>
      </c>
      <c r="E32" s="2">
        <v>1301.51</v>
      </c>
      <c r="F32" s="2"/>
      <c r="G32" s="2"/>
      <c r="H32" s="2"/>
      <c r="I32" s="2">
        <v>1303.67</v>
      </c>
      <c r="J32" s="2">
        <v>1312</v>
      </c>
      <c r="K32" s="2">
        <v>1313.16</v>
      </c>
      <c r="L32" s="2">
        <v>1342.42</v>
      </c>
      <c r="M32" s="2">
        <v>1414.22</v>
      </c>
      <c r="N32" s="2">
        <v>1449.1</v>
      </c>
      <c r="O32" s="2">
        <v>1434.3</v>
      </c>
      <c r="P32" s="2">
        <v>1447</v>
      </c>
    </row>
    <row r="33" spans="1:18" x14ac:dyDescent="0.35">
      <c r="A33" s="2" t="s">
        <v>19</v>
      </c>
      <c r="B33" s="2" t="s">
        <v>20</v>
      </c>
      <c r="C33" s="2">
        <v>7</v>
      </c>
      <c r="D33" s="2">
        <f t="shared" si="1"/>
        <v>1338.1</v>
      </c>
      <c r="E33" s="2"/>
      <c r="F33" s="2"/>
      <c r="G33" s="2"/>
      <c r="H33" s="2">
        <v>1346.36</v>
      </c>
      <c r="I33" s="2"/>
      <c r="J33" s="2">
        <v>1343.7</v>
      </c>
      <c r="K33" s="2"/>
      <c r="L33" s="2">
        <v>1356.91</v>
      </c>
      <c r="M33" s="2"/>
      <c r="N33" s="2">
        <v>1419.2</v>
      </c>
      <c r="O33" s="2">
        <v>1338.1</v>
      </c>
      <c r="P33" s="2">
        <v>1346.7</v>
      </c>
    </row>
    <row r="34" spans="1:18" x14ac:dyDescent="0.35">
      <c r="A34" s="2" t="s">
        <v>785</v>
      </c>
      <c r="B34" s="2" t="s">
        <v>786</v>
      </c>
      <c r="C34" s="2">
        <v>7</v>
      </c>
      <c r="D34" s="2">
        <f t="shared" si="1"/>
        <v>1401.95</v>
      </c>
      <c r="E34" s="2"/>
      <c r="F34" s="11"/>
      <c r="G34" s="2"/>
      <c r="H34" s="2">
        <v>1505.34</v>
      </c>
      <c r="I34" s="2">
        <v>1401.95</v>
      </c>
      <c r="J34" s="2">
        <v>1417.4</v>
      </c>
      <c r="K34" s="2">
        <v>1426.79</v>
      </c>
      <c r="L34" s="2">
        <v>1456.28</v>
      </c>
      <c r="M34" s="2">
        <v>1509.13</v>
      </c>
      <c r="N34" s="2"/>
      <c r="O34" s="2"/>
      <c r="P34" s="2"/>
    </row>
    <row r="35" spans="1:18" x14ac:dyDescent="0.35">
      <c r="A35" s="2" t="s">
        <v>23</v>
      </c>
      <c r="B35" s="2" t="s">
        <v>24</v>
      </c>
      <c r="C35" s="2">
        <v>7</v>
      </c>
      <c r="D35" s="2">
        <f t="shared" si="1"/>
        <v>1416.3</v>
      </c>
      <c r="E35" s="2"/>
      <c r="F35" s="2"/>
      <c r="G35" s="2"/>
      <c r="H35" s="2"/>
      <c r="I35" s="2"/>
      <c r="J35" s="2">
        <v>1416.3</v>
      </c>
      <c r="K35" s="2"/>
      <c r="L35" s="2"/>
      <c r="M35" s="2"/>
      <c r="N35" s="2"/>
      <c r="O35" s="2"/>
      <c r="P35" s="2">
        <v>1446.7</v>
      </c>
    </row>
    <row r="36" spans="1:18" x14ac:dyDescent="0.35">
      <c r="A36" s="2" t="s">
        <v>39</v>
      </c>
      <c r="B36" s="2" t="s">
        <v>40</v>
      </c>
      <c r="C36" s="2">
        <v>8</v>
      </c>
      <c r="D36" s="2">
        <f t="shared" si="1"/>
        <v>1448.3</v>
      </c>
      <c r="E36" s="2"/>
      <c r="F36" s="2"/>
      <c r="G36" s="2"/>
      <c r="H36" s="2"/>
      <c r="I36" s="2"/>
      <c r="J36" s="2"/>
      <c r="K36" s="2">
        <v>1454.32</v>
      </c>
      <c r="L36" s="2">
        <v>1458.89</v>
      </c>
      <c r="M36" s="2">
        <v>1515.32</v>
      </c>
      <c r="N36" s="2">
        <v>1504.3</v>
      </c>
      <c r="O36" s="2">
        <v>1504.9</v>
      </c>
      <c r="P36" s="2">
        <v>1448.3</v>
      </c>
    </row>
    <row r="37" spans="1:18" x14ac:dyDescent="0.35">
      <c r="A37" s="2"/>
      <c r="B37" s="2"/>
      <c r="C37" s="2"/>
      <c r="D37" s="2">
        <f t="shared" ref="D37" si="2">+MIN(E37:P37)</f>
        <v>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8" x14ac:dyDescent="0.35">
      <c r="A38" s="4" t="s">
        <v>730</v>
      </c>
      <c r="H38" s="1" t="s">
        <v>12</v>
      </c>
    </row>
    <row r="39" spans="1:18" x14ac:dyDescent="0.35">
      <c r="A39" s="34" t="s">
        <v>1</v>
      </c>
      <c r="B39" s="34" t="s">
        <v>2</v>
      </c>
      <c r="C39" s="34" t="s">
        <v>42</v>
      </c>
      <c r="D39" s="34" t="s">
        <v>3</v>
      </c>
      <c r="E39" s="34" t="s">
        <v>43</v>
      </c>
      <c r="F39" s="34" t="s">
        <v>44</v>
      </c>
      <c r="G39" s="34" t="s">
        <v>45</v>
      </c>
      <c r="H39" s="34" t="s">
        <v>47</v>
      </c>
      <c r="I39" s="34" t="s">
        <v>48</v>
      </c>
      <c r="J39" s="34" t="s">
        <v>49</v>
      </c>
      <c r="K39" s="34" t="s">
        <v>731</v>
      </c>
      <c r="L39" s="34" t="s">
        <v>51</v>
      </c>
      <c r="M39" s="34" t="s">
        <v>52</v>
      </c>
      <c r="N39" s="34" t="s">
        <v>53</v>
      </c>
      <c r="O39" s="34" t="s">
        <v>54</v>
      </c>
      <c r="P39" s="34" t="s">
        <v>5</v>
      </c>
    </row>
    <row r="40" spans="1:18" x14ac:dyDescent="0.35">
      <c r="A40" s="9" t="s">
        <v>15</v>
      </c>
      <c r="B40" s="9" t="s">
        <v>16</v>
      </c>
      <c r="C40" s="3">
        <v>7</v>
      </c>
      <c r="D40" s="3">
        <f t="shared" ref="D40:D54" si="3">+MIN(E40:P40)</f>
        <v>1206.3</v>
      </c>
      <c r="E40" s="3"/>
      <c r="F40" s="3"/>
      <c r="G40" s="3">
        <v>1206.3</v>
      </c>
      <c r="H40" s="3"/>
      <c r="I40" s="3">
        <v>1237.9000000000001</v>
      </c>
      <c r="J40" s="3"/>
      <c r="K40" s="3">
        <v>1226.8</v>
      </c>
      <c r="L40" s="3"/>
      <c r="M40" s="3">
        <v>1227.7</v>
      </c>
      <c r="N40" s="3"/>
      <c r="O40" s="3"/>
      <c r="P40" s="3">
        <v>1326.3</v>
      </c>
    </row>
    <row r="41" spans="1:18" x14ac:dyDescent="0.35">
      <c r="A41" s="9" t="s">
        <v>6</v>
      </c>
      <c r="B41" s="9" t="s">
        <v>7</v>
      </c>
      <c r="C41" s="3">
        <v>7</v>
      </c>
      <c r="D41" s="3">
        <f t="shared" si="3"/>
        <v>1208.5999999999999</v>
      </c>
      <c r="E41" s="3">
        <v>1217.71</v>
      </c>
      <c r="F41" s="3">
        <v>1213.55</v>
      </c>
      <c r="G41" s="3">
        <v>1208.5999999999999</v>
      </c>
      <c r="H41" s="3"/>
      <c r="I41" s="3"/>
      <c r="J41" s="3">
        <v>1241</v>
      </c>
      <c r="K41" s="3"/>
      <c r="L41" s="3"/>
      <c r="M41" s="3"/>
      <c r="N41" s="3"/>
      <c r="O41" s="3"/>
      <c r="P41" s="3"/>
    </row>
    <row r="42" spans="1:18" x14ac:dyDescent="0.35">
      <c r="A42" s="9" t="s">
        <v>56</v>
      </c>
      <c r="B42" s="9" t="s">
        <v>57</v>
      </c>
      <c r="C42" s="3">
        <v>8</v>
      </c>
      <c r="D42" s="3">
        <f t="shared" si="3"/>
        <v>1213.67</v>
      </c>
      <c r="E42" s="3">
        <v>1213.67</v>
      </c>
      <c r="F42" s="3"/>
      <c r="G42" s="3"/>
      <c r="H42" s="3">
        <v>1215.75</v>
      </c>
      <c r="I42" s="3"/>
      <c r="J42" s="3"/>
      <c r="K42" s="3"/>
      <c r="L42" s="3"/>
      <c r="M42" s="3"/>
      <c r="N42" s="3">
        <v>1237.0999999999999</v>
      </c>
      <c r="O42" s="3"/>
      <c r="P42" s="3">
        <v>1226.8</v>
      </c>
    </row>
    <row r="43" spans="1:18" x14ac:dyDescent="0.35">
      <c r="A43" s="9" t="s">
        <v>58</v>
      </c>
      <c r="B43" s="9" t="s">
        <v>59</v>
      </c>
      <c r="C43" s="3">
        <v>8</v>
      </c>
      <c r="D43" s="3">
        <f t="shared" si="3"/>
        <v>1239.67</v>
      </c>
      <c r="E43" s="3">
        <v>1320.36</v>
      </c>
      <c r="F43" s="3">
        <v>1241.6600000000001</v>
      </c>
      <c r="G43" s="3">
        <v>1256.0999999999999</v>
      </c>
      <c r="H43" s="3">
        <v>1239.67</v>
      </c>
      <c r="I43" s="3"/>
      <c r="J43" s="3">
        <v>1300.8</v>
      </c>
      <c r="K43" s="3">
        <v>1250.0999999999999</v>
      </c>
      <c r="L43" s="3">
        <v>1304.6300000000001</v>
      </c>
      <c r="M43" s="3">
        <v>1310.0999999999999</v>
      </c>
      <c r="N43" s="3">
        <v>1305.0999999999999</v>
      </c>
      <c r="O43" s="3">
        <v>1304.7</v>
      </c>
      <c r="P43" s="3"/>
    </row>
    <row r="44" spans="1:18" x14ac:dyDescent="0.35">
      <c r="A44" s="9" t="s">
        <v>67</v>
      </c>
      <c r="B44" s="9" t="s">
        <v>68</v>
      </c>
      <c r="C44" s="3">
        <v>8</v>
      </c>
      <c r="D44" s="3">
        <f t="shared" si="3"/>
        <v>1311.2</v>
      </c>
      <c r="E44" s="3"/>
      <c r="F44" s="3"/>
      <c r="G44" s="3">
        <v>1311.2</v>
      </c>
      <c r="H44" s="3"/>
      <c r="I44" s="3">
        <v>1327.7</v>
      </c>
      <c r="J44" s="3"/>
      <c r="K44" s="3"/>
      <c r="L44" s="3">
        <v>1324.34</v>
      </c>
      <c r="M44" s="3">
        <v>1344.6</v>
      </c>
      <c r="N44" s="3">
        <v>1345.6</v>
      </c>
      <c r="O44" s="3">
        <v>1337.3</v>
      </c>
      <c r="P44" s="3"/>
    </row>
    <row r="45" spans="1:18" x14ac:dyDescent="0.35">
      <c r="A45" s="9" t="s">
        <v>35</v>
      </c>
      <c r="B45" s="9" t="s">
        <v>36</v>
      </c>
      <c r="C45" s="3">
        <v>7</v>
      </c>
      <c r="D45" s="3">
        <f t="shared" si="3"/>
        <v>1316.9</v>
      </c>
      <c r="E45" s="3"/>
      <c r="F45" s="3"/>
      <c r="G45" s="3">
        <v>1316.9</v>
      </c>
      <c r="H45" s="3">
        <v>1345.2</v>
      </c>
      <c r="I45" s="3">
        <v>1337.9</v>
      </c>
      <c r="J45" s="3">
        <v>1350.3</v>
      </c>
      <c r="K45" s="3"/>
      <c r="L45" s="3">
        <v>1352.24</v>
      </c>
      <c r="M45" s="3"/>
      <c r="N45" s="3"/>
      <c r="O45" s="3"/>
      <c r="P45" s="3">
        <v>1446.4</v>
      </c>
    </row>
    <row r="46" spans="1:18" x14ac:dyDescent="0.35">
      <c r="A46" s="9" t="s">
        <v>13</v>
      </c>
      <c r="B46" s="9" t="s">
        <v>14</v>
      </c>
      <c r="C46" s="3">
        <v>7</v>
      </c>
      <c r="D46" s="3">
        <f t="shared" si="3"/>
        <v>1349</v>
      </c>
      <c r="E46" s="3"/>
      <c r="F46" s="3"/>
      <c r="G46" s="3"/>
      <c r="H46" s="3">
        <v>1349</v>
      </c>
      <c r="I46" s="3"/>
      <c r="J46" s="3">
        <v>1426.6</v>
      </c>
      <c r="K46" s="3">
        <v>1417</v>
      </c>
      <c r="L46" s="3"/>
      <c r="M46" s="3">
        <v>1439</v>
      </c>
      <c r="N46" s="3">
        <v>1401.7</v>
      </c>
      <c r="O46" s="3">
        <v>1404.6</v>
      </c>
      <c r="P46" s="3">
        <v>1537.4</v>
      </c>
    </row>
    <row r="47" spans="1:18" x14ac:dyDescent="0.35">
      <c r="A47" s="9" t="s">
        <v>73</v>
      </c>
      <c r="B47" s="9" t="s">
        <v>74</v>
      </c>
      <c r="C47" s="3">
        <v>8</v>
      </c>
      <c r="D47" s="3">
        <f t="shared" si="3"/>
        <v>1356.3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>
        <v>1356.3</v>
      </c>
      <c r="P47" s="3">
        <v>1445.6</v>
      </c>
      <c r="Q47" s="1"/>
      <c r="R47" s="1"/>
    </row>
    <row r="48" spans="1:18" x14ac:dyDescent="0.35">
      <c r="A48" s="9" t="s">
        <v>39</v>
      </c>
      <c r="B48" s="9" t="s">
        <v>40</v>
      </c>
      <c r="C48" s="3">
        <v>7</v>
      </c>
      <c r="D48" s="3">
        <f t="shared" si="3"/>
        <v>1403</v>
      </c>
      <c r="E48" s="3"/>
      <c r="F48" s="3"/>
      <c r="G48" s="3">
        <v>1403</v>
      </c>
      <c r="H48" s="3">
        <v>1433.48</v>
      </c>
      <c r="I48" s="3"/>
      <c r="J48" s="3">
        <v>1435.8</v>
      </c>
      <c r="K48" s="3">
        <v>1453.5</v>
      </c>
      <c r="L48" s="3">
        <v>1433.74</v>
      </c>
      <c r="M48" s="3"/>
      <c r="N48" s="3">
        <v>1422.9</v>
      </c>
      <c r="O48" s="3">
        <v>1424.9</v>
      </c>
      <c r="P48" s="3">
        <v>1519.8</v>
      </c>
      <c r="Q48" s="1"/>
      <c r="R48" s="1"/>
    </row>
    <row r="49" spans="1:22" x14ac:dyDescent="0.35">
      <c r="A49" s="9" t="s">
        <v>89</v>
      </c>
      <c r="B49" s="9" t="s">
        <v>90</v>
      </c>
      <c r="C49" s="3">
        <v>8</v>
      </c>
      <c r="D49" s="3">
        <f t="shared" si="3"/>
        <v>1447.19</v>
      </c>
      <c r="E49" s="3"/>
      <c r="F49" s="3"/>
      <c r="G49" s="3"/>
      <c r="H49" s="3">
        <v>1447.19</v>
      </c>
      <c r="I49" s="3"/>
      <c r="J49" s="3"/>
      <c r="K49" s="3"/>
      <c r="L49" s="3"/>
      <c r="M49" s="3"/>
      <c r="N49" s="3">
        <v>1532.9</v>
      </c>
      <c r="O49" s="3">
        <v>1452.2</v>
      </c>
      <c r="P49" s="3">
        <v>1630.3</v>
      </c>
      <c r="Q49" s="1"/>
      <c r="R49" s="1"/>
    </row>
    <row r="50" spans="1:22" x14ac:dyDescent="0.35">
      <c r="A50" s="9" t="s">
        <v>63</v>
      </c>
      <c r="B50" s="9" t="s">
        <v>64</v>
      </c>
      <c r="C50" s="3">
        <v>7</v>
      </c>
      <c r="D50" s="3">
        <f t="shared" si="3"/>
        <v>1500.9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>
        <v>1500.9</v>
      </c>
      <c r="Q50" s="1"/>
      <c r="R50" s="1"/>
    </row>
    <row r="51" spans="1:22" x14ac:dyDescent="0.35">
      <c r="A51" s="9" t="s">
        <v>87</v>
      </c>
      <c r="B51" s="9" t="s">
        <v>88</v>
      </c>
      <c r="C51" s="3">
        <v>7</v>
      </c>
      <c r="D51" s="3">
        <f t="shared" si="3"/>
        <v>1545.3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>
        <v>1545.3</v>
      </c>
      <c r="Q51" s="1"/>
      <c r="R51" s="1"/>
    </row>
    <row r="52" spans="1:22" x14ac:dyDescent="0.35">
      <c r="A52" s="9" t="s">
        <v>97</v>
      </c>
      <c r="B52" s="9" t="s">
        <v>98</v>
      </c>
      <c r="C52" s="3">
        <v>7</v>
      </c>
      <c r="D52" s="3">
        <f t="shared" si="3"/>
        <v>1554.7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>
        <v>1554.7</v>
      </c>
      <c r="P52" s="3">
        <v>1639</v>
      </c>
      <c r="Q52" s="1"/>
      <c r="R52" s="1"/>
    </row>
    <row r="53" spans="1:22" x14ac:dyDescent="0.35">
      <c r="A53" s="9" t="s">
        <v>94</v>
      </c>
      <c r="B53" s="9" t="s">
        <v>34</v>
      </c>
      <c r="C53" s="3">
        <v>7</v>
      </c>
      <c r="D53" s="3">
        <f t="shared" si="3"/>
        <v>1606.1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>
        <v>1606.1</v>
      </c>
      <c r="P53" s="3">
        <v>1639.2</v>
      </c>
      <c r="Q53" s="1"/>
      <c r="R53" s="1"/>
    </row>
    <row r="54" spans="1:22" x14ac:dyDescent="0.35">
      <c r="A54" s="9" t="s">
        <v>95</v>
      </c>
      <c r="B54" s="9" t="s">
        <v>96</v>
      </c>
      <c r="C54" s="3">
        <v>7</v>
      </c>
      <c r="D54" s="3">
        <f t="shared" si="3"/>
        <v>1648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>
        <v>1648</v>
      </c>
      <c r="Q54" s="1"/>
      <c r="R54" s="1"/>
    </row>
    <row r="55" spans="1:22" x14ac:dyDescent="0.35">
      <c r="Q55" s="1"/>
      <c r="R55" s="1"/>
    </row>
    <row r="56" spans="1:22" x14ac:dyDescent="0.35">
      <c r="Q56" s="1"/>
      <c r="R56" s="1"/>
    </row>
    <row r="57" spans="1:22" x14ac:dyDescent="0.35">
      <c r="A57" s="4" t="s">
        <v>732</v>
      </c>
      <c r="C57" s="1"/>
      <c r="E57" s="1"/>
      <c r="F57" s="1"/>
      <c r="H57"/>
      <c r="J57"/>
      <c r="Q57" s="1"/>
      <c r="R57" s="1"/>
    </row>
    <row r="58" spans="1:22" x14ac:dyDescent="0.35">
      <c r="A58" s="4" t="s">
        <v>104</v>
      </c>
      <c r="B58" s="4" t="s">
        <v>105</v>
      </c>
      <c r="C58" s="5" t="s">
        <v>106</v>
      </c>
      <c r="D58" s="5" t="s">
        <v>3</v>
      </c>
      <c r="E58" s="5" t="s">
        <v>107</v>
      </c>
      <c r="F58" s="5" t="s">
        <v>108</v>
      </c>
      <c r="G58" s="5" t="s">
        <v>145</v>
      </c>
      <c r="H58" s="5" t="s">
        <v>111</v>
      </c>
      <c r="I58" s="5" t="s">
        <v>112</v>
      </c>
      <c r="J58" s="5" t="s">
        <v>113</v>
      </c>
      <c r="K58" s="5" t="s">
        <v>114</v>
      </c>
      <c r="L58" s="5" t="s">
        <v>115</v>
      </c>
      <c r="M58" s="5" t="s">
        <v>116</v>
      </c>
      <c r="N58" s="5" t="s">
        <v>117</v>
      </c>
      <c r="O58" s="5" t="s">
        <v>152</v>
      </c>
      <c r="P58" s="5" t="s">
        <v>733</v>
      </c>
      <c r="Q58" s="1"/>
      <c r="R58" s="1"/>
    </row>
    <row r="59" spans="1:22" x14ac:dyDescent="0.35">
      <c r="A59" s="2" t="s">
        <v>126</v>
      </c>
      <c r="B59" s="2" t="s">
        <v>127</v>
      </c>
      <c r="C59" s="3">
        <v>8</v>
      </c>
      <c r="D59" s="3">
        <f>+MIN(E59:P59)</f>
        <v>1238.4000000000001</v>
      </c>
      <c r="E59" s="3">
        <v>1251.2</v>
      </c>
      <c r="F59" s="3"/>
      <c r="G59" s="3">
        <v>1241.0999999999999</v>
      </c>
      <c r="H59" s="3">
        <v>1238.4000000000001</v>
      </c>
      <c r="I59" s="3"/>
      <c r="J59" s="3">
        <v>1303.8</v>
      </c>
      <c r="K59" s="3">
        <v>1304.5999999999999</v>
      </c>
      <c r="L59" s="3"/>
      <c r="M59" s="3">
        <v>1258.5</v>
      </c>
      <c r="N59" s="3">
        <v>1322.2</v>
      </c>
      <c r="O59" s="3">
        <v>1347.5</v>
      </c>
      <c r="P59" s="3">
        <v>1337.5</v>
      </c>
      <c r="Q59" s="1"/>
      <c r="R59" s="1"/>
    </row>
    <row r="60" spans="1:22" x14ac:dyDescent="0.35">
      <c r="A60" s="2" t="s">
        <v>119</v>
      </c>
      <c r="B60" s="2" t="s">
        <v>120</v>
      </c>
      <c r="C60" s="3">
        <v>8</v>
      </c>
      <c r="D60" s="3">
        <f t="shared" ref="D60:D67" si="4">+MIN(E60:P60)</f>
        <v>1247.3</v>
      </c>
      <c r="E60" s="3"/>
      <c r="F60" s="3">
        <v>1336.9</v>
      </c>
      <c r="G60" s="3">
        <v>1255.5</v>
      </c>
      <c r="H60" s="3">
        <v>1247.3</v>
      </c>
      <c r="I60" s="3">
        <v>1307.9000000000001</v>
      </c>
      <c r="J60" s="3">
        <v>1345.6</v>
      </c>
      <c r="K60" s="3"/>
      <c r="L60" s="3">
        <v>1302.2</v>
      </c>
      <c r="M60" s="3">
        <v>1329.6</v>
      </c>
      <c r="N60" s="3">
        <v>1320.1</v>
      </c>
      <c r="O60" s="3">
        <v>1337.5</v>
      </c>
      <c r="P60" s="3">
        <v>1347.5</v>
      </c>
      <c r="Q60" s="1"/>
      <c r="R60" s="1"/>
      <c r="V60" t="s">
        <v>12</v>
      </c>
    </row>
    <row r="61" spans="1:22" x14ac:dyDescent="0.35">
      <c r="A61" s="2" t="s">
        <v>67</v>
      </c>
      <c r="B61" s="2" t="s">
        <v>68</v>
      </c>
      <c r="C61" s="3">
        <v>7</v>
      </c>
      <c r="D61" s="3">
        <f t="shared" si="4"/>
        <v>1350.5</v>
      </c>
      <c r="E61" s="3">
        <v>1350.5</v>
      </c>
      <c r="F61" s="3">
        <v>1406.7</v>
      </c>
      <c r="G61" s="3"/>
      <c r="H61" s="3"/>
      <c r="I61" s="3"/>
      <c r="J61" s="3"/>
      <c r="K61" s="3">
        <v>1422.18</v>
      </c>
      <c r="L61" s="3"/>
      <c r="M61" s="3"/>
      <c r="N61" s="3">
        <v>1449.4</v>
      </c>
      <c r="O61" s="3">
        <v>1509.8</v>
      </c>
      <c r="P61" s="3">
        <v>1521.1</v>
      </c>
    </row>
    <row r="62" spans="1:22" x14ac:dyDescent="0.35">
      <c r="A62" s="2" t="s">
        <v>73</v>
      </c>
      <c r="B62" s="2" t="s">
        <v>74</v>
      </c>
      <c r="C62" s="3">
        <v>7</v>
      </c>
      <c r="D62" s="3">
        <f t="shared" si="4"/>
        <v>1354.5</v>
      </c>
      <c r="E62" s="3">
        <v>1354.5</v>
      </c>
      <c r="F62" s="3">
        <v>1439.9</v>
      </c>
      <c r="G62" s="3"/>
      <c r="H62" s="3"/>
      <c r="I62" s="3">
        <v>1428.3</v>
      </c>
      <c r="J62" s="3">
        <v>1405.1</v>
      </c>
      <c r="K62" s="3">
        <v>1432.7</v>
      </c>
      <c r="L62" s="3">
        <v>1509</v>
      </c>
      <c r="M62" s="3">
        <v>1425.9</v>
      </c>
      <c r="N62" s="3"/>
      <c r="O62" s="3">
        <v>1451.2</v>
      </c>
      <c r="P62" s="3">
        <v>1509.8</v>
      </c>
    </row>
    <row r="63" spans="1:22" x14ac:dyDescent="0.35">
      <c r="A63" s="2" t="s">
        <v>56</v>
      </c>
      <c r="B63" s="2" t="s">
        <v>57</v>
      </c>
      <c r="C63" s="3">
        <v>7</v>
      </c>
      <c r="D63" s="3">
        <f t="shared" si="4"/>
        <v>1447.6</v>
      </c>
      <c r="E63" s="3"/>
      <c r="F63" s="3"/>
      <c r="G63" s="3"/>
      <c r="H63" s="3"/>
      <c r="I63" s="3"/>
      <c r="J63" s="3"/>
      <c r="K63" s="3"/>
      <c r="L63" s="3"/>
      <c r="M63" s="3"/>
      <c r="N63" s="3">
        <v>1504</v>
      </c>
      <c r="O63" s="3">
        <v>1447.6</v>
      </c>
      <c r="P63" s="3">
        <v>1451.2</v>
      </c>
    </row>
    <row r="64" spans="1:22" x14ac:dyDescent="0.35">
      <c r="A64" s="2" t="s">
        <v>132</v>
      </c>
      <c r="B64" s="2" t="s">
        <v>127</v>
      </c>
      <c r="C64" s="3">
        <v>8</v>
      </c>
      <c r="D64" s="3">
        <f t="shared" si="4"/>
        <v>1510.5</v>
      </c>
      <c r="E64" s="3"/>
      <c r="F64" s="3"/>
      <c r="G64" s="2"/>
      <c r="H64" s="2"/>
      <c r="I64" s="2">
        <v>1510.5</v>
      </c>
      <c r="J64" s="3"/>
      <c r="K64" s="2"/>
      <c r="L64" s="2"/>
      <c r="M64" s="2"/>
      <c r="N64" s="3"/>
      <c r="O64" s="2">
        <v>1528.7</v>
      </c>
      <c r="P64" s="3"/>
    </row>
    <row r="65" spans="1:16" x14ac:dyDescent="0.35">
      <c r="A65" s="2" t="s">
        <v>405</v>
      </c>
      <c r="B65" s="2" t="s">
        <v>312</v>
      </c>
      <c r="C65" s="3">
        <v>7</v>
      </c>
      <c r="D65" s="3">
        <f t="shared" si="4"/>
        <v>1522.1</v>
      </c>
      <c r="E65" s="3"/>
      <c r="F65" s="3"/>
      <c r="G65" s="2"/>
      <c r="H65" s="2"/>
      <c r="I65" s="2"/>
      <c r="J65" s="3">
        <v>1522.1</v>
      </c>
      <c r="K65" s="2"/>
      <c r="L65" s="2">
        <v>1604.4</v>
      </c>
      <c r="M65" s="2"/>
      <c r="N65" s="3"/>
      <c r="O65" s="2"/>
      <c r="P65" s="3">
        <v>1616.3</v>
      </c>
    </row>
    <row r="66" spans="1:16" x14ac:dyDescent="0.35">
      <c r="A66" s="2" t="s">
        <v>83</v>
      </c>
      <c r="B66" s="2" t="s">
        <v>84</v>
      </c>
      <c r="C66" s="3">
        <v>7</v>
      </c>
      <c r="D66" s="3">
        <f t="shared" si="4"/>
        <v>1525.8</v>
      </c>
      <c r="E66" s="3"/>
      <c r="F66" s="3">
        <v>1601.6</v>
      </c>
      <c r="G66" s="2"/>
      <c r="H66" s="2"/>
      <c r="I66" s="2">
        <v>1527.7</v>
      </c>
      <c r="J66" s="3"/>
      <c r="K66" s="2"/>
      <c r="L66" s="2"/>
      <c r="M66" s="2"/>
      <c r="N66" s="3"/>
      <c r="O66" s="2">
        <v>1525.8</v>
      </c>
      <c r="P66" s="3"/>
    </row>
    <row r="67" spans="1:16" x14ac:dyDescent="0.35">
      <c r="A67" s="2" t="s">
        <v>130</v>
      </c>
      <c r="B67" s="2" t="s">
        <v>131</v>
      </c>
      <c r="C67" s="3">
        <v>8</v>
      </c>
      <c r="D67" s="3">
        <f t="shared" si="4"/>
        <v>1616.3</v>
      </c>
      <c r="E67" s="3"/>
      <c r="F67" s="3"/>
      <c r="G67" s="2"/>
      <c r="H67" s="2"/>
      <c r="I67" s="2"/>
      <c r="J67" s="3"/>
      <c r="K67" s="2"/>
      <c r="L67" s="2"/>
      <c r="M67" s="2"/>
      <c r="N67" s="3"/>
      <c r="O67" s="2">
        <v>1616.3</v>
      </c>
      <c r="P67" s="3">
        <v>1645.6</v>
      </c>
    </row>
    <row r="68" spans="1:16" x14ac:dyDescent="0.35">
      <c r="A68" s="2" t="s">
        <v>89</v>
      </c>
      <c r="B68" s="2" t="s">
        <v>90</v>
      </c>
      <c r="C68" s="3">
        <v>7</v>
      </c>
      <c r="D68" s="3">
        <f t="shared" ref="D68:D71" si="5">+MIN(E68:P68)</f>
        <v>1634.3</v>
      </c>
      <c r="E68" s="3"/>
      <c r="F68" s="3"/>
      <c r="G68" s="2"/>
      <c r="H68" s="2"/>
      <c r="I68" s="2"/>
      <c r="J68" s="3"/>
      <c r="K68" s="2"/>
      <c r="L68" s="2"/>
      <c r="M68" s="2"/>
      <c r="N68" s="3"/>
      <c r="O68" s="2">
        <v>1634.3</v>
      </c>
      <c r="P68" s="3"/>
    </row>
    <row r="69" spans="1:16" x14ac:dyDescent="0.35">
      <c r="A69" s="2" t="s">
        <v>137</v>
      </c>
      <c r="B69" s="2" t="s">
        <v>16</v>
      </c>
      <c r="C69" s="3">
        <v>8</v>
      </c>
      <c r="D69" s="3">
        <f t="shared" si="5"/>
        <v>1636.7</v>
      </c>
      <c r="E69" s="3"/>
      <c r="F69" s="3"/>
      <c r="G69" s="2"/>
      <c r="H69" s="2"/>
      <c r="I69" s="2"/>
      <c r="J69" s="3"/>
      <c r="K69" s="2"/>
      <c r="L69" s="2"/>
      <c r="M69" s="2"/>
      <c r="N69" s="3"/>
      <c r="O69" s="2">
        <v>1636.7</v>
      </c>
      <c r="P69" s="3">
        <v>1641.1</v>
      </c>
    </row>
    <row r="70" spans="1:16" x14ac:dyDescent="0.35">
      <c r="A70" s="2" t="s">
        <v>138</v>
      </c>
      <c r="B70" s="2" t="s">
        <v>139</v>
      </c>
      <c r="C70" s="3">
        <v>8</v>
      </c>
      <c r="D70" s="3">
        <f t="shared" si="5"/>
        <v>1641.1</v>
      </c>
      <c r="E70" s="3"/>
      <c r="F70" s="3"/>
      <c r="G70" s="2"/>
      <c r="H70" s="2"/>
      <c r="I70" s="2"/>
      <c r="J70" s="3"/>
      <c r="K70" s="2"/>
      <c r="L70" s="2"/>
      <c r="M70" s="2"/>
      <c r="N70" s="3"/>
      <c r="O70" s="2">
        <v>1641.1</v>
      </c>
      <c r="P70" s="3"/>
    </row>
    <row r="71" spans="1:16" x14ac:dyDescent="0.35">
      <c r="A71" s="2" t="s">
        <v>734</v>
      </c>
      <c r="B71" s="2" t="s">
        <v>735</v>
      </c>
      <c r="C71" s="3">
        <v>8</v>
      </c>
      <c r="D71" s="3">
        <f t="shared" si="5"/>
        <v>1708.2</v>
      </c>
      <c r="E71" s="3"/>
      <c r="F71" s="3"/>
      <c r="G71" s="2"/>
      <c r="H71" s="2"/>
      <c r="I71" s="2"/>
      <c r="J71" s="3"/>
      <c r="K71" s="2"/>
      <c r="L71" s="2"/>
      <c r="M71" s="2"/>
      <c r="N71" s="3"/>
      <c r="O71" s="2">
        <v>1708.2</v>
      </c>
      <c r="P71" s="3"/>
    </row>
    <row r="72" spans="1:16" x14ac:dyDescent="0.35">
      <c r="C72" s="1"/>
    </row>
    <row r="73" spans="1:16" x14ac:dyDescent="0.35">
      <c r="A73" s="4" t="s">
        <v>736</v>
      </c>
      <c r="C73" s="1"/>
      <c r="E73" s="1"/>
      <c r="F73" s="1"/>
      <c r="H73"/>
      <c r="J73"/>
      <c r="M73"/>
      <c r="N73"/>
    </row>
    <row r="74" spans="1:16" x14ac:dyDescent="0.35">
      <c r="A74" s="4" t="s">
        <v>104</v>
      </c>
      <c r="B74" s="4" t="s">
        <v>105</v>
      </c>
      <c r="C74" s="5" t="s">
        <v>106</v>
      </c>
      <c r="D74" s="5" t="s">
        <v>3</v>
      </c>
      <c r="E74" s="5" t="s">
        <v>143</v>
      </c>
      <c r="F74" s="5" t="s">
        <v>144</v>
      </c>
      <c r="G74" s="5" t="s">
        <v>145</v>
      </c>
      <c r="H74" s="5" t="s">
        <v>147</v>
      </c>
      <c r="I74" s="5" t="s">
        <v>113</v>
      </c>
      <c r="J74" s="5" t="s">
        <v>148</v>
      </c>
      <c r="K74" s="5" t="s">
        <v>149</v>
      </c>
      <c r="L74" s="5" t="s">
        <v>150</v>
      </c>
      <c r="M74" s="5" t="s">
        <v>151</v>
      </c>
      <c r="N74" s="5" t="s">
        <v>737</v>
      </c>
    </row>
    <row r="75" spans="1:16" x14ac:dyDescent="0.35">
      <c r="A75" s="2" t="s">
        <v>153</v>
      </c>
      <c r="B75" s="2" t="s">
        <v>100</v>
      </c>
      <c r="C75" s="3">
        <v>8</v>
      </c>
      <c r="D75" s="3">
        <f t="shared" ref="D75:D82" si="6">+MIN(E75:N75)</f>
        <v>1137.2</v>
      </c>
      <c r="E75" s="3">
        <v>1149.5</v>
      </c>
      <c r="F75" s="3"/>
      <c r="G75" s="3">
        <v>1137.2</v>
      </c>
      <c r="H75" s="3">
        <v>1154.9000000000001</v>
      </c>
      <c r="I75" s="3"/>
      <c r="J75" s="3"/>
      <c r="K75" s="3">
        <v>1202.2</v>
      </c>
      <c r="L75" s="3">
        <v>1208</v>
      </c>
      <c r="M75" s="3"/>
      <c r="N75" s="3"/>
    </row>
    <row r="76" spans="1:16" x14ac:dyDescent="0.35">
      <c r="A76" s="29" t="s">
        <v>154</v>
      </c>
      <c r="B76" s="29" t="s">
        <v>155</v>
      </c>
      <c r="C76" s="3">
        <v>8</v>
      </c>
      <c r="D76" s="3">
        <f t="shared" si="6"/>
        <v>1203.0999999999999</v>
      </c>
      <c r="E76" s="3">
        <v>1203.0999999999999</v>
      </c>
      <c r="F76" s="3"/>
      <c r="G76" s="3">
        <v>1207.4000000000001</v>
      </c>
      <c r="H76" s="3">
        <v>1229.2</v>
      </c>
      <c r="I76" s="3">
        <v>1212</v>
      </c>
      <c r="J76" s="3">
        <v>1211.5999999999999</v>
      </c>
      <c r="K76" s="3">
        <v>1207.8</v>
      </c>
      <c r="L76" s="3">
        <v>1221.7</v>
      </c>
      <c r="M76" s="30"/>
      <c r="N76" s="30">
        <v>1212.8</v>
      </c>
    </row>
    <row r="77" spans="1:16" x14ac:dyDescent="0.35">
      <c r="A77" s="29" t="s">
        <v>67</v>
      </c>
      <c r="B77" s="29" t="s">
        <v>24</v>
      </c>
      <c r="C77" s="3">
        <v>8</v>
      </c>
      <c r="D77" s="3">
        <f t="shared" si="6"/>
        <v>1212</v>
      </c>
      <c r="E77" s="3">
        <v>1212</v>
      </c>
      <c r="F77" s="3">
        <v>1250</v>
      </c>
      <c r="G77" s="3"/>
      <c r="H77" s="3">
        <v>1258.9000000000001</v>
      </c>
      <c r="I77" s="3"/>
      <c r="J77" s="3"/>
      <c r="K77" s="3">
        <v>1237.8</v>
      </c>
      <c r="L77" s="3">
        <v>1326.3</v>
      </c>
      <c r="M77" s="30">
        <v>1254.2</v>
      </c>
      <c r="N77" s="30">
        <v>1329.1</v>
      </c>
    </row>
    <row r="78" spans="1:16" x14ac:dyDescent="0.35">
      <c r="A78" s="2" t="s">
        <v>126</v>
      </c>
      <c r="B78" s="2" t="s">
        <v>127</v>
      </c>
      <c r="C78" s="3">
        <v>7</v>
      </c>
      <c r="D78" s="3">
        <f t="shared" si="6"/>
        <v>1300.3</v>
      </c>
      <c r="E78" s="3"/>
      <c r="F78" s="3">
        <v>1300.3</v>
      </c>
      <c r="G78" s="3"/>
      <c r="H78" s="3">
        <v>1309.8</v>
      </c>
      <c r="I78" s="3">
        <v>1311.1</v>
      </c>
      <c r="J78" s="3"/>
      <c r="K78" s="3"/>
      <c r="L78" s="3"/>
      <c r="M78" s="3"/>
      <c r="N78" s="3">
        <v>1333</v>
      </c>
    </row>
    <row r="79" spans="1:16" x14ac:dyDescent="0.35">
      <c r="A79" s="2" t="s">
        <v>137</v>
      </c>
      <c r="B79" s="2" t="s">
        <v>16</v>
      </c>
      <c r="C79" s="3">
        <v>7</v>
      </c>
      <c r="D79" s="3">
        <f t="shared" si="6"/>
        <v>1336.1</v>
      </c>
      <c r="E79" s="3"/>
      <c r="F79" s="3"/>
      <c r="G79" s="3"/>
      <c r="H79" s="3"/>
      <c r="I79" s="3"/>
      <c r="J79" s="3">
        <v>1336.1</v>
      </c>
      <c r="K79" s="3"/>
      <c r="L79" s="3"/>
      <c r="M79" s="3"/>
      <c r="N79" s="3"/>
    </row>
    <row r="80" spans="1:16" x14ac:dyDescent="0.35">
      <c r="A80" s="2" t="s">
        <v>119</v>
      </c>
      <c r="B80" s="2" t="s">
        <v>365</v>
      </c>
      <c r="C80" s="3">
        <v>7</v>
      </c>
      <c r="D80" s="3">
        <f t="shared" si="6"/>
        <v>1340.5</v>
      </c>
      <c r="E80" s="3"/>
      <c r="F80" s="3"/>
      <c r="G80" s="3"/>
      <c r="H80" s="3">
        <v>1340.5</v>
      </c>
      <c r="I80" s="3"/>
      <c r="J80" s="3"/>
      <c r="K80" s="3"/>
      <c r="L80" s="3"/>
      <c r="M80" s="3"/>
      <c r="N80" s="3"/>
    </row>
    <row r="81" spans="1:16" x14ac:dyDescent="0.35">
      <c r="A81" s="29" t="s">
        <v>87</v>
      </c>
      <c r="B81" s="29" t="s">
        <v>156</v>
      </c>
      <c r="C81" s="3">
        <v>8</v>
      </c>
      <c r="D81" s="3">
        <f t="shared" si="6"/>
        <v>1350.8</v>
      </c>
      <c r="E81" s="3"/>
      <c r="F81" s="3"/>
      <c r="G81" s="3"/>
      <c r="H81" s="3">
        <v>1350.8</v>
      </c>
      <c r="I81" s="3"/>
      <c r="J81" s="3"/>
      <c r="K81" s="3"/>
      <c r="L81" s="3"/>
      <c r="M81" s="30"/>
      <c r="N81" s="30"/>
    </row>
    <row r="82" spans="1:16" x14ac:dyDescent="0.35">
      <c r="A82" s="2" t="s">
        <v>92</v>
      </c>
      <c r="B82" s="2" t="s">
        <v>125</v>
      </c>
      <c r="C82" s="3">
        <v>8</v>
      </c>
      <c r="D82" s="3">
        <f t="shared" si="6"/>
        <v>1356.3</v>
      </c>
      <c r="E82" s="3"/>
      <c r="F82" s="3">
        <v>1356.3</v>
      </c>
      <c r="G82" s="3"/>
      <c r="H82" s="3">
        <v>1418.1</v>
      </c>
      <c r="I82" s="3">
        <v>1356.5</v>
      </c>
      <c r="J82" s="3">
        <v>1356.7</v>
      </c>
      <c r="K82" s="3"/>
      <c r="L82" s="3"/>
      <c r="M82" s="3"/>
      <c r="N82" s="3"/>
    </row>
    <row r="83" spans="1:16" x14ac:dyDescent="0.35">
      <c r="C83" s="1"/>
      <c r="E83" s="1"/>
      <c r="F83" s="1"/>
      <c r="G83" s="1"/>
      <c r="I83" s="1"/>
      <c r="K83" s="1"/>
      <c r="L83" s="1"/>
    </row>
    <row r="84" spans="1:16" x14ac:dyDescent="0.35">
      <c r="A84" s="4" t="s">
        <v>738</v>
      </c>
      <c r="C84" s="1"/>
      <c r="E84" s="1"/>
      <c r="F84" s="1"/>
      <c r="H84"/>
      <c r="J84"/>
    </row>
    <row r="85" spans="1:16" x14ac:dyDescent="0.35">
      <c r="A85" s="4" t="s">
        <v>104</v>
      </c>
      <c r="B85" s="4" t="s">
        <v>105</v>
      </c>
      <c r="C85" s="5" t="s">
        <v>106</v>
      </c>
      <c r="D85" s="5" t="s">
        <v>3</v>
      </c>
      <c r="E85" s="5" t="s">
        <v>170</v>
      </c>
      <c r="F85" s="5" t="s">
        <v>172</v>
      </c>
      <c r="G85" s="5" t="s">
        <v>173</v>
      </c>
      <c r="H85" s="5" t="s">
        <v>174</v>
      </c>
      <c r="I85" s="5" t="s">
        <v>175</v>
      </c>
      <c r="J85" s="5" t="s">
        <v>176</v>
      </c>
      <c r="K85" s="5" t="s">
        <v>177</v>
      </c>
      <c r="L85" s="5" t="s">
        <v>178</v>
      </c>
      <c r="M85" s="5" t="s">
        <v>739</v>
      </c>
      <c r="N85" s="5" t="s">
        <v>179</v>
      </c>
      <c r="O85"/>
      <c r="P85"/>
    </row>
    <row r="86" spans="1:16" x14ac:dyDescent="0.35">
      <c r="A86" s="2" t="s">
        <v>160</v>
      </c>
      <c r="B86" s="2" t="s">
        <v>180</v>
      </c>
      <c r="C86" s="3">
        <v>8</v>
      </c>
      <c r="D86" s="3">
        <f>MIN(E86:N86)</f>
        <v>1131</v>
      </c>
      <c r="E86" s="3">
        <v>1150.4000000000001</v>
      </c>
      <c r="F86" s="3">
        <v>1140.3</v>
      </c>
      <c r="G86" s="3"/>
      <c r="H86" s="3"/>
      <c r="I86" s="3">
        <v>1131</v>
      </c>
      <c r="J86" s="3"/>
      <c r="K86" s="3">
        <v>1140.9000000000001</v>
      </c>
      <c r="L86" s="3">
        <v>1158.5999999999999</v>
      </c>
      <c r="M86" s="3">
        <v>1152.3</v>
      </c>
      <c r="N86" s="3"/>
      <c r="O86"/>
      <c r="P86"/>
    </row>
    <row r="87" spans="1:16" x14ac:dyDescent="0.35">
      <c r="A87" s="29" t="s">
        <v>126</v>
      </c>
      <c r="B87" s="29" t="s">
        <v>185</v>
      </c>
      <c r="C87" s="3">
        <v>7</v>
      </c>
      <c r="D87" s="3">
        <f>MIN(E87:N87)</f>
        <v>1251.8</v>
      </c>
      <c r="E87" s="3">
        <v>1251.8</v>
      </c>
      <c r="F87" s="3">
        <v>1252.7</v>
      </c>
      <c r="G87" s="3">
        <v>1324.8</v>
      </c>
      <c r="H87" s="3">
        <v>1310.5999999999999</v>
      </c>
      <c r="I87" s="3">
        <v>1325.6</v>
      </c>
      <c r="J87" s="3">
        <v>1322</v>
      </c>
      <c r="K87" s="3">
        <v>1349.1</v>
      </c>
      <c r="L87" s="3">
        <v>1334.2</v>
      </c>
      <c r="M87" s="30">
        <v>1356.6</v>
      </c>
      <c r="N87" s="30">
        <v>1413.9</v>
      </c>
      <c r="O87"/>
      <c r="P87"/>
    </row>
    <row r="88" spans="1:16" x14ac:dyDescent="0.35">
      <c r="A88" s="29" t="s">
        <v>186</v>
      </c>
      <c r="B88" s="29" t="s">
        <v>187</v>
      </c>
      <c r="C88" s="3">
        <v>8</v>
      </c>
      <c r="D88" s="3">
        <f>+MIN(E88:N88)</f>
        <v>1319.3</v>
      </c>
      <c r="E88" s="3"/>
      <c r="F88" s="3"/>
      <c r="G88" s="3">
        <v>1453.4</v>
      </c>
      <c r="H88" s="3">
        <v>1319.3</v>
      </c>
      <c r="I88" s="3">
        <v>1324.2</v>
      </c>
      <c r="J88" s="3"/>
      <c r="K88" s="3">
        <v>1353.5</v>
      </c>
      <c r="L88" s="3"/>
      <c r="M88" s="30"/>
      <c r="N88" s="30">
        <v>1519.4</v>
      </c>
      <c r="O88"/>
      <c r="P88"/>
    </row>
    <row r="89" spans="1:16" x14ac:dyDescent="0.35">
      <c r="A89" s="29" t="s">
        <v>181</v>
      </c>
      <c r="B89" s="29" t="s">
        <v>64</v>
      </c>
      <c r="C89" s="3">
        <v>7</v>
      </c>
      <c r="D89" s="3">
        <f>MIN(E89:N89)</f>
        <v>1324.8</v>
      </c>
      <c r="E89" s="3"/>
      <c r="F89" s="3"/>
      <c r="G89" s="3"/>
      <c r="H89" s="3">
        <v>1324.8</v>
      </c>
      <c r="I89" s="3"/>
      <c r="J89" s="3"/>
      <c r="K89" s="3"/>
      <c r="L89" s="3"/>
      <c r="M89" s="30"/>
      <c r="N89" s="30"/>
      <c r="O89"/>
      <c r="P89"/>
    </row>
    <row r="90" spans="1:16" x14ac:dyDescent="0.35">
      <c r="A90" s="29" t="s">
        <v>188</v>
      </c>
      <c r="B90" s="29" t="s">
        <v>189</v>
      </c>
      <c r="C90" s="3">
        <v>8</v>
      </c>
      <c r="D90" s="3">
        <f>+MIN(E90:N90)</f>
        <v>1329.4</v>
      </c>
      <c r="E90" s="3"/>
      <c r="F90" s="3"/>
      <c r="G90" s="3">
        <v>1349.8</v>
      </c>
      <c r="H90" s="3"/>
      <c r="I90" s="3"/>
      <c r="J90" s="3">
        <v>1329.4</v>
      </c>
      <c r="K90" s="3"/>
      <c r="L90" s="3"/>
      <c r="M90" s="30"/>
      <c r="N90" s="30">
        <v>1512.1</v>
      </c>
      <c r="O90"/>
      <c r="P90"/>
    </row>
    <row r="91" spans="1:16" x14ac:dyDescent="0.35">
      <c r="A91" s="2" t="s">
        <v>182</v>
      </c>
      <c r="B91" s="2" t="s">
        <v>183</v>
      </c>
      <c r="C91" s="3">
        <v>8</v>
      </c>
      <c r="D91" s="3">
        <f>+MIN(E91:N91)</f>
        <v>1338.3</v>
      </c>
      <c r="E91" s="3"/>
      <c r="F91" s="3"/>
      <c r="G91" s="3"/>
      <c r="H91" s="3"/>
      <c r="I91" s="3"/>
      <c r="J91" s="3"/>
      <c r="K91" s="3">
        <v>1338.3</v>
      </c>
      <c r="L91" s="3"/>
      <c r="M91" s="3">
        <v>1351.7</v>
      </c>
      <c r="N91" s="3"/>
      <c r="O91"/>
      <c r="P91"/>
    </row>
    <row r="92" spans="1:16" x14ac:dyDescent="0.35">
      <c r="A92" s="2" t="s">
        <v>197</v>
      </c>
      <c r="B92" s="2" t="s">
        <v>256</v>
      </c>
      <c r="C92" s="3">
        <v>8</v>
      </c>
      <c r="D92" s="3">
        <f>MIN(E92:N92)</f>
        <v>1355.5</v>
      </c>
      <c r="E92" s="3"/>
      <c r="F92" s="3"/>
      <c r="G92" s="3">
        <v>1401.5</v>
      </c>
      <c r="H92" s="3"/>
      <c r="I92" s="3">
        <v>1358.5</v>
      </c>
      <c r="J92" s="3">
        <v>1355.5</v>
      </c>
      <c r="K92" s="3"/>
      <c r="L92" s="3">
        <v>1502.7</v>
      </c>
      <c r="M92" s="3"/>
      <c r="N92" s="3"/>
      <c r="O92"/>
      <c r="P92"/>
    </row>
    <row r="93" spans="1:16" x14ac:dyDescent="0.35">
      <c r="A93" s="29" t="s">
        <v>192</v>
      </c>
      <c r="B93" s="29" t="s">
        <v>193</v>
      </c>
      <c r="C93" s="3">
        <v>7</v>
      </c>
      <c r="D93" s="3">
        <f>+MIN(E93:N93)</f>
        <v>1402.5</v>
      </c>
      <c r="E93" s="3"/>
      <c r="F93" s="3"/>
      <c r="G93" s="3">
        <v>1402.5</v>
      </c>
      <c r="H93" s="3"/>
      <c r="I93" s="3"/>
      <c r="J93" s="3"/>
      <c r="K93" s="3">
        <v>1406.3</v>
      </c>
      <c r="L93" s="3">
        <v>1432.5</v>
      </c>
      <c r="M93" s="30">
        <v>1431.4</v>
      </c>
      <c r="N93" s="30">
        <v>1414.1</v>
      </c>
      <c r="O93"/>
      <c r="P93"/>
    </row>
    <row r="94" spans="1:16" x14ac:dyDescent="0.35">
      <c r="A94" s="2" t="s">
        <v>190</v>
      </c>
      <c r="B94" s="2" t="s">
        <v>191</v>
      </c>
      <c r="C94" s="3">
        <v>7</v>
      </c>
      <c r="D94" s="3">
        <f>MIN(E94:N94)</f>
        <v>1508.7</v>
      </c>
      <c r="E94" s="3"/>
      <c r="F94" s="3"/>
      <c r="G94" s="3"/>
      <c r="H94" s="3"/>
      <c r="I94" s="3"/>
      <c r="J94" s="3"/>
      <c r="K94" s="3"/>
      <c r="L94" s="3"/>
      <c r="M94" s="3">
        <v>1508.7</v>
      </c>
      <c r="N94" s="3"/>
      <c r="O94"/>
      <c r="P94"/>
    </row>
    <row r="95" spans="1:16" x14ac:dyDescent="0.35">
      <c r="A95" s="2" t="s">
        <v>199</v>
      </c>
      <c r="B95" s="2" t="s">
        <v>86</v>
      </c>
      <c r="C95" s="3">
        <v>7</v>
      </c>
      <c r="D95" s="3">
        <f>+MIN(E95:N95)</f>
        <v>1621.7</v>
      </c>
      <c r="E95" s="3"/>
      <c r="F95" s="3"/>
      <c r="G95" s="3"/>
      <c r="H95" s="3"/>
      <c r="I95" s="3"/>
      <c r="J95" s="3"/>
      <c r="K95" s="3"/>
      <c r="L95" s="3"/>
      <c r="M95" s="3">
        <v>1621.7</v>
      </c>
      <c r="N95" s="3"/>
      <c r="O95"/>
      <c r="P95"/>
    </row>
    <row r="96" spans="1:16" x14ac:dyDescent="0.35">
      <c r="A96" s="2" t="s">
        <v>740</v>
      </c>
      <c r="B96" s="2" t="s">
        <v>34</v>
      </c>
      <c r="C96" s="3">
        <v>7</v>
      </c>
      <c r="D96" s="3">
        <f>MIN(E96:N96)</f>
        <v>1633.7</v>
      </c>
      <c r="E96" s="3"/>
      <c r="F96" s="3"/>
      <c r="G96" s="3"/>
      <c r="H96" s="3"/>
      <c r="I96" s="3"/>
      <c r="J96" s="3"/>
      <c r="K96" s="3"/>
      <c r="L96" s="3"/>
      <c r="M96" s="3">
        <v>1633.7</v>
      </c>
      <c r="N96" s="3"/>
      <c r="O96"/>
      <c r="P96"/>
    </row>
    <row r="97" spans="1:16" x14ac:dyDescent="0.35">
      <c r="A97" s="2" t="s">
        <v>205</v>
      </c>
      <c r="B97" s="2" t="s">
        <v>206</v>
      </c>
      <c r="C97" s="3">
        <v>8</v>
      </c>
      <c r="D97" s="3">
        <f>+MIN(E97:N97)</f>
        <v>1719.2</v>
      </c>
      <c r="E97" s="3"/>
      <c r="F97" s="3"/>
      <c r="G97" s="3"/>
      <c r="H97" s="3"/>
      <c r="I97" s="3"/>
      <c r="J97" s="3"/>
      <c r="K97" s="3"/>
      <c r="L97" s="3"/>
      <c r="M97" s="3">
        <v>1719.2</v>
      </c>
      <c r="N97" s="3"/>
      <c r="O97"/>
      <c r="P97"/>
    </row>
    <row r="98" spans="1:16" x14ac:dyDescent="0.35">
      <c r="A98" s="2" t="s">
        <v>194</v>
      </c>
      <c r="B98" s="2" t="s">
        <v>195</v>
      </c>
      <c r="C98" s="3">
        <v>7</v>
      </c>
      <c r="D98" s="3">
        <f>MIN(E98:N98)</f>
        <v>1736.8</v>
      </c>
      <c r="E98" s="3"/>
      <c r="F98" s="3"/>
      <c r="G98" s="3"/>
      <c r="H98" s="3"/>
      <c r="I98" s="3"/>
      <c r="J98" s="3"/>
      <c r="K98" s="3"/>
      <c r="L98" s="3"/>
      <c r="M98" s="3">
        <v>1736.8</v>
      </c>
      <c r="N98" s="3"/>
      <c r="O98"/>
      <c r="P98"/>
    </row>
    <row r="99" spans="1:16" x14ac:dyDescent="0.35">
      <c r="A99" s="2" t="s">
        <v>203</v>
      </c>
      <c r="B99" s="2" t="s">
        <v>204</v>
      </c>
      <c r="C99" s="3">
        <v>7</v>
      </c>
      <c r="D99" s="3">
        <f>+MIN(E99:N99)</f>
        <v>2045</v>
      </c>
      <c r="E99" s="3"/>
      <c r="F99" s="3"/>
      <c r="G99" s="3"/>
      <c r="H99" s="3"/>
      <c r="I99" s="3"/>
      <c r="J99" s="3"/>
      <c r="K99" s="3"/>
      <c r="L99" s="3"/>
      <c r="M99" s="3">
        <v>2045</v>
      </c>
      <c r="N99" s="3"/>
      <c r="O99"/>
      <c r="P99"/>
    </row>
    <row r="101" spans="1:16" x14ac:dyDescent="0.35">
      <c r="A101" s="4" t="s">
        <v>741</v>
      </c>
      <c r="C101" s="1"/>
      <c r="E101" s="1"/>
    </row>
    <row r="102" spans="1:16" x14ac:dyDescent="0.35">
      <c r="A102" s="4" t="s">
        <v>104</v>
      </c>
      <c r="B102" s="4" t="s">
        <v>105</v>
      </c>
      <c r="C102" s="5" t="s">
        <v>106</v>
      </c>
      <c r="D102" s="5" t="s">
        <v>3</v>
      </c>
      <c r="E102" s="5" t="s">
        <v>213</v>
      </c>
      <c r="F102" s="5" t="s">
        <v>214</v>
      </c>
      <c r="G102" s="5" t="s">
        <v>215</v>
      </c>
      <c r="H102" s="5" t="s">
        <v>216</v>
      </c>
      <c r="I102" s="5" t="s">
        <v>219</v>
      </c>
      <c r="J102" s="5" t="s">
        <v>220</v>
      </c>
      <c r="K102" s="5" t="s">
        <v>221</v>
      </c>
      <c r="L102" s="5" t="s">
        <v>222</v>
      </c>
      <c r="M102" s="5" t="s">
        <v>742</v>
      </c>
      <c r="N102" s="1" t="s">
        <v>743</v>
      </c>
    </row>
    <row r="103" spans="1:16" x14ac:dyDescent="0.35">
      <c r="A103" s="2" t="s">
        <v>160</v>
      </c>
      <c r="B103" s="2" t="s">
        <v>180</v>
      </c>
      <c r="C103" s="3">
        <v>7</v>
      </c>
      <c r="D103" s="3">
        <f t="shared" ref="D103:D121" si="7">MIN(E103:P103)</f>
        <v>1141.2</v>
      </c>
      <c r="E103" s="3"/>
      <c r="F103" s="3"/>
      <c r="G103" s="3"/>
      <c r="H103" s="3"/>
      <c r="I103" s="3"/>
      <c r="J103" s="3"/>
      <c r="K103" s="3">
        <v>1141.2</v>
      </c>
      <c r="L103" s="3"/>
      <c r="M103" s="3">
        <v>1236</v>
      </c>
      <c r="N103" s="3"/>
    </row>
    <row r="104" spans="1:16" x14ac:dyDescent="0.35">
      <c r="A104" s="2" t="s">
        <v>225</v>
      </c>
      <c r="B104" s="2" t="s">
        <v>93</v>
      </c>
      <c r="C104" s="3">
        <v>8</v>
      </c>
      <c r="D104" s="3">
        <f t="shared" si="7"/>
        <v>1155.4000000000001</v>
      </c>
      <c r="E104" s="3"/>
      <c r="F104" s="3"/>
      <c r="G104" s="3">
        <v>1208.0999999999999</v>
      </c>
      <c r="H104" s="3">
        <v>1155.4000000000001</v>
      </c>
      <c r="I104" s="3">
        <v>1158.9000000000001</v>
      </c>
      <c r="J104" s="3">
        <v>1201</v>
      </c>
      <c r="K104" s="3">
        <v>1211.7</v>
      </c>
      <c r="L104" s="3"/>
      <c r="M104" s="3">
        <v>1312</v>
      </c>
      <c r="N104" s="3"/>
    </row>
    <row r="105" spans="1:16" x14ac:dyDescent="0.35">
      <c r="A105" s="2" t="s">
        <v>226</v>
      </c>
      <c r="B105" s="2" t="s">
        <v>227</v>
      </c>
      <c r="C105" s="3">
        <v>8</v>
      </c>
      <c r="D105" s="3">
        <f t="shared" si="7"/>
        <v>1157.7</v>
      </c>
      <c r="E105" s="3">
        <v>1157.7</v>
      </c>
      <c r="F105" s="3"/>
      <c r="G105" s="3">
        <v>1213.7</v>
      </c>
      <c r="H105" s="3">
        <v>1159.7</v>
      </c>
      <c r="I105" s="3">
        <v>1204</v>
      </c>
      <c r="J105" s="3"/>
      <c r="K105" s="3"/>
      <c r="L105" s="3">
        <v>1240.0999999999999</v>
      </c>
      <c r="M105" s="3">
        <v>1302</v>
      </c>
      <c r="N105" s="3">
        <v>1313</v>
      </c>
    </row>
    <row r="106" spans="1:16" x14ac:dyDescent="0.35">
      <c r="A106" s="2" t="s">
        <v>228</v>
      </c>
      <c r="B106" s="2" t="s">
        <v>229</v>
      </c>
      <c r="C106" s="3">
        <v>8</v>
      </c>
      <c r="D106" s="3">
        <f t="shared" si="7"/>
        <v>1254.5</v>
      </c>
      <c r="E106" s="3"/>
      <c r="F106" s="3"/>
      <c r="G106" s="3"/>
      <c r="H106" s="3"/>
      <c r="I106" s="3"/>
      <c r="J106" s="3">
        <v>1254.5</v>
      </c>
      <c r="K106" s="3"/>
      <c r="L106" s="3"/>
      <c r="M106" s="3">
        <v>1435</v>
      </c>
      <c r="N106" s="3">
        <v>1456</v>
      </c>
    </row>
    <row r="107" spans="1:16" x14ac:dyDescent="0.35">
      <c r="A107" s="2" t="s">
        <v>230</v>
      </c>
      <c r="B107" s="2" t="s">
        <v>229</v>
      </c>
      <c r="C107" s="3">
        <v>8</v>
      </c>
      <c r="D107" s="3">
        <f t="shared" si="7"/>
        <v>1316.7</v>
      </c>
      <c r="E107" s="3">
        <v>1316.7</v>
      </c>
      <c r="F107" s="3"/>
      <c r="G107" s="3">
        <v>1338.1</v>
      </c>
      <c r="H107" s="3"/>
      <c r="I107" s="3"/>
      <c r="J107" s="3">
        <v>1320.1</v>
      </c>
      <c r="K107" s="3"/>
      <c r="L107" s="3">
        <v>1333.5</v>
      </c>
      <c r="M107" s="3">
        <v>1357</v>
      </c>
      <c r="N107" s="3">
        <v>1351</v>
      </c>
    </row>
    <row r="108" spans="1:16" x14ac:dyDescent="0.35">
      <c r="A108" s="2" t="s">
        <v>186</v>
      </c>
      <c r="B108" s="2" t="s">
        <v>187</v>
      </c>
      <c r="C108" s="3">
        <v>7</v>
      </c>
      <c r="D108" s="3">
        <f t="shared" si="7"/>
        <v>1351.5</v>
      </c>
      <c r="E108" s="3">
        <v>1351.5</v>
      </c>
      <c r="F108" s="3"/>
      <c r="G108" s="3"/>
      <c r="H108" s="3"/>
      <c r="I108" s="3"/>
      <c r="J108" s="3"/>
      <c r="K108" s="3">
        <v>1405</v>
      </c>
      <c r="L108" s="3"/>
      <c r="M108" s="3">
        <v>1528</v>
      </c>
      <c r="N108" s="3"/>
    </row>
    <row r="109" spans="1:16" x14ac:dyDescent="0.35">
      <c r="A109" s="2" t="s">
        <v>182</v>
      </c>
      <c r="B109" s="2" t="s">
        <v>183</v>
      </c>
      <c r="C109" s="3">
        <v>7</v>
      </c>
      <c r="D109" s="3">
        <f t="shared" si="7"/>
        <v>1359</v>
      </c>
      <c r="E109" s="3"/>
      <c r="F109" s="3"/>
      <c r="G109" s="3"/>
      <c r="H109" s="3"/>
      <c r="I109" s="3"/>
      <c r="J109" s="3"/>
      <c r="K109" s="3">
        <v>1359</v>
      </c>
      <c r="L109" s="3"/>
      <c r="M109" s="3">
        <v>1445</v>
      </c>
      <c r="N109" s="3">
        <v>1512</v>
      </c>
    </row>
    <row r="110" spans="1:16" x14ac:dyDescent="0.35">
      <c r="A110" s="2" t="s">
        <v>137</v>
      </c>
      <c r="B110" s="2" t="s">
        <v>236</v>
      </c>
      <c r="C110" s="3">
        <v>8</v>
      </c>
      <c r="D110" s="3">
        <f t="shared" si="7"/>
        <v>1402</v>
      </c>
      <c r="E110" s="3"/>
      <c r="F110" s="3">
        <v>1418</v>
      </c>
      <c r="G110" s="3"/>
      <c r="H110" s="3"/>
      <c r="I110" s="3"/>
      <c r="J110" s="3"/>
      <c r="K110" s="3">
        <v>1402</v>
      </c>
      <c r="L110" s="3"/>
      <c r="M110" s="3">
        <v>1526</v>
      </c>
      <c r="N110" s="3">
        <v>1520</v>
      </c>
    </row>
    <row r="111" spans="1:16" x14ac:dyDescent="0.35">
      <c r="A111" s="2" t="s">
        <v>237</v>
      </c>
      <c r="B111" s="2" t="s">
        <v>229</v>
      </c>
      <c r="C111" s="3">
        <v>7</v>
      </c>
      <c r="D111" s="3">
        <f t="shared" si="7"/>
        <v>1405.8</v>
      </c>
      <c r="E111" s="3"/>
      <c r="F111" s="3"/>
      <c r="G111" s="3"/>
      <c r="H111" s="3"/>
      <c r="I111" s="3"/>
      <c r="J111" s="3"/>
      <c r="K111" s="3">
        <v>1405.8</v>
      </c>
      <c r="L111" s="3"/>
      <c r="M111" s="3">
        <v>1529</v>
      </c>
      <c r="N111" s="3">
        <v>1500</v>
      </c>
    </row>
    <row r="112" spans="1:16" x14ac:dyDescent="0.35">
      <c r="A112" s="2" t="s">
        <v>243</v>
      </c>
      <c r="B112" s="2" t="s">
        <v>244</v>
      </c>
      <c r="C112" s="3">
        <v>8</v>
      </c>
      <c r="D112" s="3">
        <f t="shared" si="7"/>
        <v>1414.8</v>
      </c>
      <c r="E112" s="3">
        <v>1416.3</v>
      </c>
      <c r="F112" s="3">
        <v>1414.8</v>
      </c>
      <c r="G112" s="3"/>
      <c r="H112" s="3"/>
      <c r="I112" s="3"/>
      <c r="J112" s="3"/>
      <c r="K112" s="3"/>
      <c r="L112" s="3">
        <v>1433.4</v>
      </c>
      <c r="M112" s="3">
        <v>1510</v>
      </c>
      <c r="N112" s="3">
        <v>1526</v>
      </c>
    </row>
    <row r="113" spans="1:24" x14ac:dyDescent="0.35">
      <c r="A113" s="2" t="s">
        <v>188</v>
      </c>
      <c r="B113" s="2" t="s">
        <v>189</v>
      </c>
      <c r="C113" s="3">
        <v>7</v>
      </c>
      <c r="D113" s="3">
        <f t="shared" si="7"/>
        <v>1418.7</v>
      </c>
      <c r="E113" s="3"/>
      <c r="F113" s="3">
        <v>1418.7</v>
      </c>
      <c r="G113" s="3"/>
      <c r="H113" s="3"/>
      <c r="I113" s="3"/>
      <c r="J113" s="3"/>
      <c r="K113" s="3"/>
      <c r="L113" s="3"/>
      <c r="M113" s="3">
        <v>1447</v>
      </c>
      <c r="N113" s="3">
        <v>1512</v>
      </c>
    </row>
    <row r="114" spans="1:24" x14ac:dyDescent="0.35">
      <c r="A114" s="2" t="s">
        <v>253</v>
      </c>
      <c r="B114" s="2" t="s">
        <v>254</v>
      </c>
      <c r="C114" s="3">
        <v>8</v>
      </c>
      <c r="D114" s="3">
        <f t="shared" si="7"/>
        <v>1559.5</v>
      </c>
      <c r="E114" s="3"/>
      <c r="F114" s="3"/>
      <c r="G114" s="3"/>
      <c r="H114" s="3"/>
      <c r="I114" s="3"/>
      <c r="J114" s="3">
        <v>1601.5</v>
      </c>
      <c r="K114" s="3">
        <v>1559.5</v>
      </c>
      <c r="L114" s="3"/>
      <c r="M114" s="3">
        <v>1730</v>
      </c>
      <c r="N114" s="3" t="s">
        <v>744</v>
      </c>
    </row>
    <row r="115" spans="1:24" x14ac:dyDescent="0.35">
      <c r="A115" s="2" t="s">
        <v>251</v>
      </c>
      <c r="B115" s="2" t="s">
        <v>252</v>
      </c>
      <c r="C115" s="3">
        <v>7</v>
      </c>
      <c r="D115" s="3">
        <f t="shared" si="7"/>
        <v>1604.2</v>
      </c>
      <c r="E115" s="2"/>
      <c r="F115" s="2"/>
      <c r="G115" s="2"/>
      <c r="H115" s="2"/>
      <c r="I115" s="2"/>
      <c r="J115" s="2"/>
      <c r="K115" s="3">
        <v>1604.2</v>
      </c>
      <c r="L115" s="3"/>
      <c r="M115" s="3">
        <v>1720</v>
      </c>
      <c r="N115" s="3"/>
    </row>
    <row r="116" spans="1:24" x14ac:dyDescent="0.35">
      <c r="A116" s="2" t="s">
        <v>205</v>
      </c>
      <c r="B116" s="2" t="s">
        <v>206</v>
      </c>
      <c r="C116" s="3">
        <v>7</v>
      </c>
      <c r="D116" s="3">
        <f t="shared" si="7"/>
        <v>1706</v>
      </c>
      <c r="E116" s="3"/>
      <c r="F116" s="3"/>
      <c r="G116" s="3"/>
      <c r="H116" s="3"/>
      <c r="I116" s="3"/>
      <c r="J116" s="3"/>
      <c r="K116" s="3"/>
      <c r="L116" s="3"/>
      <c r="M116" s="3">
        <v>1735</v>
      </c>
      <c r="N116" s="3">
        <v>1706</v>
      </c>
    </row>
    <row r="117" spans="1:24" s="5" customFormat="1" x14ac:dyDescent="0.35">
      <c r="A117" s="2" t="s">
        <v>201</v>
      </c>
      <c r="B117" s="2" t="s">
        <v>202</v>
      </c>
      <c r="C117" s="3">
        <v>7</v>
      </c>
      <c r="D117" s="3">
        <f t="shared" si="7"/>
        <v>1719</v>
      </c>
      <c r="E117" s="3"/>
      <c r="F117" s="3"/>
      <c r="G117" s="3"/>
      <c r="H117" s="3"/>
      <c r="I117" s="3"/>
      <c r="J117" s="3"/>
      <c r="K117" s="3"/>
      <c r="L117" s="3"/>
      <c r="M117" s="3">
        <v>1719</v>
      </c>
      <c r="N117" s="3" t="s">
        <v>745</v>
      </c>
      <c r="O117" s="1"/>
      <c r="P117" s="1"/>
      <c r="U117"/>
      <c r="V117"/>
      <c r="W117"/>
      <c r="X117"/>
    </row>
    <row r="118" spans="1:24" x14ac:dyDescent="0.35">
      <c r="A118" s="2" t="s">
        <v>197</v>
      </c>
      <c r="B118" s="2" t="s">
        <v>198</v>
      </c>
      <c r="C118" s="3">
        <v>8</v>
      </c>
      <c r="D118" s="3">
        <f t="shared" si="7"/>
        <v>1724</v>
      </c>
      <c r="E118" s="3"/>
      <c r="F118" s="3"/>
      <c r="G118" s="3"/>
      <c r="H118" s="3"/>
      <c r="I118" s="3"/>
      <c r="J118" s="3"/>
      <c r="K118" s="3"/>
      <c r="L118" s="3"/>
      <c r="M118" s="3"/>
      <c r="N118" s="3">
        <v>1724</v>
      </c>
      <c r="Q118" s="1"/>
    </row>
    <row r="119" spans="1:24" x14ac:dyDescent="0.35">
      <c r="A119" s="2" t="s">
        <v>746</v>
      </c>
      <c r="B119" s="2" t="s">
        <v>198</v>
      </c>
      <c r="C119" s="3">
        <v>7</v>
      </c>
      <c r="D119" s="3">
        <f t="shared" si="7"/>
        <v>1725</v>
      </c>
      <c r="E119" s="3"/>
      <c r="F119" s="3"/>
      <c r="G119" s="3"/>
      <c r="H119" s="3"/>
      <c r="I119" s="3"/>
      <c r="J119" s="3"/>
      <c r="K119" s="3"/>
      <c r="L119" s="3"/>
      <c r="M119" s="3"/>
      <c r="N119" s="3">
        <v>1725</v>
      </c>
      <c r="Q119" s="1"/>
    </row>
    <row r="120" spans="1:24" x14ac:dyDescent="0.35">
      <c r="A120" s="2" t="s">
        <v>249</v>
      </c>
      <c r="B120" s="2" t="s">
        <v>250</v>
      </c>
      <c r="C120" s="3">
        <v>8</v>
      </c>
      <c r="D120" s="3">
        <f t="shared" si="7"/>
        <v>1727</v>
      </c>
      <c r="E120" s="3"/>
      <c r="F120" s="3"/>
      <c r="G120" s="3"/>
      <c r="H120" s="3"/>
      <c r="I120" s="3"/>
      <c r="J120" s="3"/>
      <c r="K120" s="3"/>
      <c r="L120" s="3"/>
      <c r="M120" s="3"/>
      <c r="N120" s="3">
        <v>1727</v>
      </c>
      <c r="Q120" s="1"/>
      <c r="U120" s="5"/>
      <c r="V120" s="5"/>
      <c r="W120" s="5"/>
      <c r="X120" s="5"/>
    </row>
    <row r="121" spans="1:24" x14ac:dyDescent="0.35">
      <c r="A121" s="2" t="s">
        <v>257</v>
      </c>
      <c r="B121" s="2" t="s">
        <v>258</v>
      </c>
      <c r="C121" s="3">
        <v>7</v>
      </c>
      <c r="D121" s="3">
        <f t="shared" si="7"/>
        <v>1837</v>
      </c>
      <c r="E121" s="3"/>
      <c r="F121" s="3"/>
      <c r="G121" s="3"/>
      <c r="H121" s="3"/>
      <c r="I121" s="3"/>
      <c r="J121" s="3"/>
      <c r="K121" s="3"/>
      <c r="L121" s="3"/>
      <c r="M121" s="3">
        <v>1837</v>
      </c>
      <c r="N121" s="3"/>
      <c r="Q121" s="1"/>
    </row>
    <row r="122" spans="1:24" x14ac:dyDescent="0.35">
      <c r="A122" s="2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2"/>
      <c r="M122" s="3"/>
      <c r="N122" s="3"/>
      <c r="Q122" s="1"/>
    </row>
    <row r="123" spans="1:24" x14ac:dyDescent="0.35">
      <c r="A123" s="2"/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2"/>
      <c r="M123" s="3"/>
      <c r="N123" s="3"/>
      <c r="Q123" s="1"/>
    </row>
    <row r="124" spans="1:24" x14ac:dyDescent="0.35">
      <c r="Q124" s="1"/>
    </row>
    <row r="125" spans="1:24" x14ac:dyDescent="0.35">
      <c r="Q125" s="1"/>
    </row>
    <row r="126" spans="1:24" x14ac:dyDescent="0.35">
      <c r="Q126" s="1"/>
    </row>
    <row r="127" spans="1:24" x14ac:dyDescent="0.35">
      <c r="A127" s="4" t="s">
        <v>747</v>
      </c>
      <c r="Q127" s="1"/>
    </row>
    <row r="128" spans="1:24" x14ac:dyDescent="0.35">
      <c r="A128" s="5" t="s">
        <v>104</v>
      </c>
      <c r="B128" s="5" t="s">
        <v>105</v>
      </c>
      <c r="C128" s="5" t="s">
        <v>106</v>
      </c>
      <c r="D128" s="5" t="s">
        <v>3</v>
      </c>
      <c r="E128" s="5" t="s">
        <v>633</v>
      </c>
      <c r="F128" s="5" t="s">
        <v>262</v>
      </c>
      <c r="G128" s="5" t="s">
        <v>263</v>
      </c>
      <c r="H128" s="5" t="s">
        <v>748</v>
      </c>
      <c r="I128" s="5" t="s">
        <v>265</v>
      </c>
      <c r="J128" s="5" t="s">
        <v>749</v>
      </c>
      <c r="K128" s="5" t="s">
        <v>267</v>
      </c>
      <c r="L128" s="5" t="s">
        <v>268</v>
      </c>
      <c r="M128" s="5" t="s">
        <v>269</v>
      </c>
      <c r="N128" s="5" t="s">
        <v>750</v>
      </c>
      <c r="O128" s="5"/>
      <c r="P128" s="5"/>
      <c r="Q128" s="1"/>
    </row>
    <row r="129" spans="1:14" x14ac:dyDescent="0.35">
      <c r="A129" s="2" t="s">
        <v>246</v>
      </c>
      <c r="B129" s="2" t="s">
        <v>274</v>
      </c>
      <c r="C129" s="2" t="s">
        <v>273</v>
      </c>
      <c r="D129" s="2">
        <v>1208.8</v>
      </c>
      <c r="E129" s="2">
        <v>1208.8</v>
      </c>
      <c r="F129" s="2">
        <v>1229</v>
      </c>
      <c r="G129" s="2"/>
      <c r="H129" s="2"/>
      <c r="I129" s="2"/>
      <c r="J129" s="3"/>
      <c r="K129" s="3">
        <v>1231.9000000000001</v>
      </c>
      <c r="L129" s="3"/>
      <c r="M129" s="3"/>
      <c r="N129" s="3">
        <v>1335</v>
      </c>
    </row>
    <row r="130" spans="1:14" x14ac:dyDescent="0.35">
      <c r="A130" s="2" t="s">
        <v>276</v>
      </c>
      <c r="B130" s="2" t="s">
        <v>202</v>
      </c>
      <c r="C130" s="2" t="s">
        <v>273</v>
      </c>
      <c r="D130" s="2">
        <v>1238.5999999999999</v>
      </c>
      <c r="E130" s="2">
        <v>1238.5999999999999</v>
      </c>
      <c r="F130" s="2">
        <v>1251.4000000000001</v>
      </c>
      <c r="G130" s="2">
        <v>1247.5</v>
      </c>
      <c r="H130" s="2">
        <v>1301.0999999999999</v>
      </c>
      <c r="I130" s="2"/>
      <c r="J130" s="3">
        <v>1249.5</v>
      </c>
      <c r="K130" s="3"/>
      <c r="L130" s="3">
        <v>1310.7</v>
      </c>
      <c r="M130" s="3"/>
      <c r="N130" s="3">
        <v>1354</v>
      </c>
    </row>
    <row r="131" spans="1:14" x14ac:dyDescent="0.35">
      <c r="A131" s="2" t="s">
        <v>226</v>
      </c>
      <c r="B131" s="2" t="s">
        <v>227</v>
      </c>
      <c r="C131" s="2" t="s">
        <v>275</v>
      </c>
      <c r="D131" s="2">
        <v>1252.0999999999999</v>
      </c>
      <c r="E131" s="2"/>
      <c r="F131" s="2"/>
      <c r="G131" s="2">
        <v>1252.0999999999999</v>
      </c>
      <c r="H131" s="2">
        <v>1312.2</v>
      </c>
      <c r="I131" s="2">
        <v>1255.0999999999999</v>
      </c>
      <c r="J131" s="3">
        <v>1307.5999999999999</v>
      </c>
      <c r="K131" s="3"/>
      <c r="L131" s="3">
        <v>1320.9</v>
      </c>
      <c r="M131" s="3">
        <v>1333.3</v>
      </c>
      <c r="N131" s="3">
        <v>1428</v>
      </c>
    </row>
    <row r="132" spans="1:14" x14ac:dyDescent="0.35">
      <c r="A132" s="2" t="s">
        <v>280</v>
      </c>
      <c r="B132" s="2" t="s">
        <v>281</v>
      </c>
      <c r="C132" s="2" t="s">
        <v>273</v>
      </c>
      <c r="D132" s="2">
        <v>1259.7</v>
      </c>
      <c r="E132" s="2"/>
      <c r="F132" s="2"/>
      <c r="G132" s="2">
        <v>1321.8</v>
      </c>
      <c r="H132" s="2">
        <v>1301.4000000000001</v>
      </c>
      <c r="I132" s="2">
        <v>1259.7</v>
      </c>
      <c r="J132" s="3">
        <v>1301.5999999999999</v>
      </c>
      <c r="K132" s="3">
        <v>1306.4000000000001</v>
      </c>
      <c r="L132" s="3"/>
      <c r="M132" s="3">
        <v>1336</v>
      </c>
      <c r="N132" s="3"/>
    </row>
    <row r="133" spans="1:14" x14ac:dyDescent="0.35">
      <c r="A133" s="2" t="s">
        <v>271</v>
      </c>
      <c r="B133" s="2" t="s">
        <v>272</v>
      </c>
      <c r="C133" s="2" t="s">
        <v>273</v>
      </c>
      <c r="D133" s="2">
        <v>1305</v>
      </c>
      <c r="E133" s="2"/>
      <c r="F133" s="2"/>
      <c r="G133" s="2"/>
      <c r="H133" s="2"/>
      <c r="I133" s="2"/>
      <c r="J133" s="3"/>
      <c r="K133" s="3"/>
      <c r="L133" s="3"/>
      <c r="M133" s="3"/>
      <c r="N133" s="3">
        <v>1305</v>
      </c>
    </row>
    <row r="134" spans="1:14" x14ac:dyDescent="0.35">
      <c r="A134" s="2" t="s">
        <v>186</v>
      </c>
      <c r="B134" s="2" t="s">
        <v>279</v>
      </c>
      <c r="C134" s="2" t="s">
        <v>273</v>
      </c>
      <c r="D134" s="2">
        <v>1327.8</v>
      </c>
      <c r="E134" s="2"/>
      <c r="F134" s="2"/>
      <c r="G134" s="2"/>
      <c r="H134" s="2"/>
      <c r="I134" s="2"/>
      <c r="J134" s="3">
        <v>1351.7</v>
      </c>
      <c r="K134" s="3">
        <v>1327.8</v>
      </c>
      <c r="L134" s="3"/>
      <c r="M134" s="3">
        <v>1333.4</v>
      </c>
      <c r="N134" s="3"/>
    </row>
    <row r="135" spans="1:14" x14ac:dyDescent="0.35">
      <c r="A135" s="2" t="s">
        <v>228</v>
      </c>
      <c r="B135" s="2" t="s">
        <v>11</v>
      </c>
      <c r="C135" s="2" t="s">
        <v>275</v>
      </c>
      <c r="D135" s="2">
        <v>1347</v>
      </c>
      <c r="E135" s="2"/>
      <c r="F135" s="2"/>
      <c r="G135" s="2"/>
      <c r="H135" s="2"/>
      <c r="I135" s="2"/>
      <c r="J135" s="3"/>
      <c r="K135" s="3">
        <v>1347</v>
      </c>
      <c r="L135" s="3"/>
      <c r="M135" s="3"/>
      <c r="N135" s="3">
        <v>1425</v>
      </c>
    </row>
    <row r="136" spans="1:14" x14ac:dyDescent="0.35">
      <c r="A136" s="2" t="s">
        <v>277</v>
      </c>
      <c r="B136" s="2" t="s">
        <v>278</v>
      </c>
      <c r="C136" s="2" t="s">
        <v>273</v>
      </c>
      <c r="D136" s="2">
        <v>1348.4</v>
      </c>
      <c r="E136" s="2"/>
      <c r="F136" s="2"/>
      <c r="G136" s="2"/>
      <c r="H136" s="2"/>
      <c r="I136" s="2"/>
      <c r="J136" s="3"/>
      <c r="K136" s="3">
        <v>1348.4</v>
      </c>
      <c r="L136" s="3"/>
      <c r="M136" s="3"/>
      <c r="N136" s="3">
        <v>1509</v>
      </c>
    </row>
    <row r="137" spans="1:14" x14ac:dyDescent="0.35">
      <c r="A137" s="2" t="s">
        <v>243</v>
      </c>
      <c r="B137" s="2" t="s">
        <v>244</v>
      </c>
      <c r="C137" s="2" t="s">
        <v>275</v>
      </c>
      <c r="D137" s="2">
        <v>1401</v>
      </c>
      <c r="E137" s="2"/>
      <c r="F137" s="2"/>
      <c r="G137" s="2"/>
      <c r="H137" s="2"/>
      <c r="I137" s="2"/>
      <c r="J137" s="3"/>
      <c r="K137" s="3"/>
      <c r="L137" s="3"/>
      <c r="M137" s="3"/>
      <c r="N137" s="3">
        <v>1401</v>
      </c>
    </row>
    <row r="138" spans="1:14" x14ac:dyDescent="0.35">
      <c r="A138" s="2" t="s">
        <v>137</v>
      </c>
      <c r="B138" s="2" t="s">
        <v>283</v>
      </c>
      <c r="C138" s="2" t="s">
        <v>275</v>
      </c>
      <c r="D138" s="2">
        <v>1404.4</v>
      </c>
      <c r="E138" s="2"/>
      <c r="F138" s="2"/>
      <c r="G138" s="2"/>
      <c r="H138" s="2"/>
      <c r="I138" s="2"/>
      <c r="J138" s="3"/>
      <c r="K138" s="3">
        <v>1439.2</v>
      </c>
      <c r="L138" s="3">
        <v>1439.7</v>
      </c>
      <c r="M138" s="3">
        <v>1404.4</v>
      </c>
      <c r="N138" s="3">
        <v>1426</v>
      </c>
    </row>
    <row r="139" spans="1:14" x14ac:dyDescent="0.35">
      <c r="A139" s="2" t="s">
        <v>287</v>
      </c>
      <c r="B139" s="2" t="s">
        <v>288</v>
      </c>
      <c r="C139" s="2" t="s">
        <v>273</v>
      </c>
      <c r="D139" s="2">
        <v>1413.3</v>
      </c>
      <c r="E139" s="2"/>
      <c r="F139" s="2"/>
      <c r="G139" s="2"/>
      <c r="H139" s="2"/>
      <c r="I139" s="2"/>
      <c r="J139" s="3">
        <v>1419.8</v>
      </c>
      <c r="K139" s="3"/>
      <c r="L139" s="3">
        <v>1444.9</v>
      </c>
      <c r="M139" s="3">
        <v>1413.3</v>
      </c>
      <c r="N139" s="3">
        <v>1527</v>
      </c>
    </row>
    <row r="140" spans="1:14" x14ac:dyDescent="0.35">
      <c r="A140" s="2" t="s">
        <v>194</v>
      </c>
      <c r="B140" s="2" t="s">
        <v>78</v>
      </c>
      <c r="C140" s="2" t="s">
        <v>273</v>
      </c>
      <c r="D140" s="3">
        <v>1413.5</v>
      </c>
      <c r="E140" s="3"/>
      <c r="F140" s="3"/>
      <c r="G140" s="3"/>
      <c r="H140" s="3"/>
      <c r="I140" s="3"/>
      <c r="J140" s="3"/>
      <c r="K140" s="3"/>
      <c r="L140" s="3"/>
      <c r="M140" s="3">
        <v>1413.5</v>
      </c>
      <c r="N140" s="3"/>
    </row>
    <row r="141" spans="1:14" x14ac:dyDescent="0.35">
      <c r="A141" s="2" t="s">
        <v>291</v>
      </c>
      <c r="B141" s="2" t="s">
        <v>59</v>
      </c>
      <c r="C141" s="2" t="s">
        <v>273</v>
      </c>
      <c r="D141" s="3">
        <v>1424.8</v>
      </c>
      <c r="E141" s="3"/>
      <c r="F141" s="3"/>
      <c r="G141" s="3"/>
      <c r="H141" s="3"/>
      <c r="I141" s="3">
        <v>1424.8</v>
      </c>
      <c r="J141" s="3"/>
      <c r="K141" s="3">
        <v>1448.7</v>
      </c>
      <c r="L141" s="3"/>
      <c r="M141" s="3">
        <v>1452.3</v>
      </c>
      <c r="N141" s="3">
        <v>1518</v>
      </c>
    </row>
    <row r="142" spans="1:14" x14ac:dyDescent="0.35">
      <c r="A142" s="2" t="s">
        <v>8</v>
      </c>
      <c r="B142" s="2" t="s">
        <v>284</v>
      </c>
      <c r="C142" s="2" t="s">
        <v>273</v>
      </c>
      <c r="D142" s="3">
        <v>1439.4</v>
      </c>
      <c r="E142" s="3"/>
      <c r="F142" s="3"/>
      <c r="G142" s="3"/>
      <c r="H142" s="3"/>
      <c r="I142" s="3"/>
      <c r="J142" s="3"/>
      <c r="K142" s="3"/>
      <c r="L142" s="3"/>
      <c r="M142" s="3">
        <v>1439.4</v>
      </c>
      <c r="N142" s="3"/>
    </row>
    <row r="143" spans="1:14" x14ac:dyDescent="0.35">
      <c r="A143" s="2" t="s">
        <v>289</v>
      </c>
      <c r="B143" s="2" t="s">
        <v>290</v>
      </c>
      <c r="C143" s="2" t="s">
        <v>273</v>
      </c>
      <c r="D143" s="3">
        <v>1500</v>
      </c>
      <c r="E143" s="3"/>
      <c r="F143" s="3"/>
      <c r="G143" s="3"/>
      <c r="H143" s="3"/>
      <c r="I143" s="3"/>
      <c r="J143" s="3"/>
      <c r="K143" s="3"/>
      <c r="L143" s="3"/>
      <c r="M143" s="3"/>
      <c r="N143" s="3">
        <v>1500</v>
      </c>
    </row>
    <row r="144" spans="1:14" x14ac:dyDescent="0.35">
      <c r="A144" s="2" t="s">
        <v>285</v>
      </c>
      <c r="B144" s="2" t="s">
        <v>286</v>
      </c>
      <c r="C144" s="2" t="s">
        <v>273</v>
      </c>
      <c r="D144" s="3">
        <v>1525</v>
      </c>
      <c r="E144" s="3"/>
      <c r="F144" s="3"/>
      <c r="G144" s="3"/>
      <c r="H144" s="3"/>
      <c r="I144" s="3"/>
      <c r="J144" s="3"/>
      <c r="K144" s="3"/>
      <c r="L144" s="3"/>
      <c r="M144" s="3"/>
      <c r="N144" s="3">
        <v>1525</v>
      </c>
    </row>
    <row r="145" spans="1:14" x14ac:dyDescent="0.35">
      <c r="A145" s="2" t="s">
        <v>159</v>
      </c>
      <c r="B145" s="2" t="s">
        <v>282</v>
      </c>
      <c r="C145" s="2" t="s">
        <v>273</v>
      </c>
      <c r="D145" s="3">
        <v>1553</v>
      </c>
      <c r="E145" s="3"/>
      <c r="F145" s="3"/>
      <c r="G145" s="3"/>
      <c r="H145" s="3"/>
      <c r="I145" s="3"/>
      <c r="J145" s="3"/>
      <c r="K145" s="3"/>
      <c r="L145" s="3"/>
      <c r="M145" s="3"/>
      <c r="N145" s="3">
        <v>1553</v>
      </c>
    </row>
    <row r="146" spans="1:14" x14ac:dyDescent="0.35">
      <c r="A146" s="2" t="s">
        <v>241</v>
      </c>
      <c r="B146" s="2" t="s">
        <v>242</v>
      </c>
      <c r="C146" s="2" t="s">
        <v>275</v>
      </c>
      <c r="D146" s="3">
        <v>1610</v>
      </c>
      <c r="E146" s="3"/>
      <c r="F146" s="3"/>
      <c r="G146" s="3"/>
      <c r="H146" s="3"/>
      <c r="I146" s="3"/>
      <c r="J146" s="3"/>
      <c r="K146" s="3"/>
      <c r="L146" s="3"/>
      <c r="M146" s="3"/>
      <c r="N146" s="3">
        <v>1610</v>
      </c>
    </row>
    <row r="147" spans="1:14" x14ac:dyDescent="0.35">
      <c r="E147" s="1"/>
      <c r="H147"/>
      <c r="I147" s="1"/>
      <c r="J147"/>
      <c r="K147" s="1"/>
    </row>
    <row r="149" spans="1:14" x14ac:dyDescent="0.35">
      <c r="A149" s="4" t="s">
        <v>751</v>
      </c>
    </row>
    <row r="150" spans="1:14" x14ac:dyDescent="0.35">
      <c r="A150" s="5" t="s">
        <v>1</v>
      </c>
      <c r="B150" s="5" t="s">
        <v>2</v>
      </c>
      <c r="C150" s="5" t="s">
        <v>106</v>
      </c>
      <c r="D150" s="5" t="s">
        <v>3</v>
      </c>
      <c r="E150" s="5" t="s">
        <v>297</v>
      </c>
      <c r="F150" s="5" t="s">
        <v>299</v>
      </c>
      <c r="G150" s="5" t="s">
        <v>300</v>
      </c>
      <c r="H150" s="5" t="s">
        <v>301</v>
      </c>
      <c r="I150" s="5" t="s">
        <v>302</v>
      </c>
      <c r="J150" s="5" t="s">
        <v>303</v>
      </c>
      <c r="K150" s="5" t="s">
        <v>304</v>
      </c>
      <c r="L150" s="5" t="s">
        <v>305</v>
      </c>
      <c r="M150" s="1" t="s">
        <v>306</v>
      </c>
      <c r="N150" s="1">
        <v>3200</v>
      </c>
    </row>
    <row r="151" spans="1:14" x14ac:dyDescent="0.35">
      <c r="A151" s="9" t="s">
        <v>308</v>
      </c>
      <c r="B151" s="9" t="s">
        <v>30</v>
      </c>
      <c r="C151" s="3" t="s">
        <v>273</v>
      </c>
      <c r="D151" s="3">
        <f>+MIN(E151:N151)</f>
        <v>1134.3</v>
      </c>
      <c r="E151" s="3"/>
      <c r="F151" s="3">
        <v>1134.3</v>
      </c>
      <c r="G151" s="3">
        <v>1241.0999999999999</v>
      </c>
      <c r="H151" s="3"/>
      <c r="I151" s="3"/>
      <c r="J151" s="3">
        <v>1213.0999999999999</v>
      </c>
      <c r="K151" s="3">
        <v>1140.4000000000001</v>
      </c>
      <c r="L151" s="3"/>
      <c r="M151" s="3">
        <v>1204.4000000000001</v>
      </c>
      <c r="N151" s="3">
        <v>1307</v>
      </c>
    </row>
    <row r="152" spans="1:14" x14ac:dyDescent="0.35">
      <c r="A152" s="9" t="s">
        <v>226</v>
      </c>
      <c r="B152" s="9" t="s">
        <v>312</v>
      </c>
      <c r="C152" s="3" t="s">
        <v>273</v>
      </c>
      <c r="D152" s="3">
        <f>MIN(E152:N152)</f>
        <v>1253.4000000000001</v>
      </c>
      <c r="E152" s="3">
        <v>1253.4000000000001</v>
      </c>
      <c r="F152" s="3">
        <v>1254.2</v>
      </c>
      <c r="G152" s="3">
        <v>1253.5999999999999</v>
      </c>
      <c r="H152" s="3">
        <v>1312.1</v>
      </c>
      <c r="I152" s="3">
        <v>1300.7</v>
      </c>
      <c r="J152" s="3"/>
      <c r="K152" s="3">
        <v>1326.5</v>
      </c>
      <c r="L152" s="3"/>
      <c r="M152" s="3">
        <v>1355.3</v>
      </c>
      <c r="N152" s="3">
        <v>1436</v>
      </c>
    </row>
    <row r="153" spans="1:14" x14ac:dyDescent="0.35">
      <c r="A153" s="9" t="s">
        <v>310</v>
      </c>
      <c r="B153" s="9" t="s">
        <v>120</v>
      </c>
      <c r="C153" s="3" t="s">
        <v>273</v>
      </c>
      <c r="D153" s="3">
        <f t="shared" ref="D153" si="8">+MIN(E153:N153)</f>
        <v>1257.2</v>
      </c>
      <c r="E153" s="3"/>
      <c r="F153" s="3"/>
      <c r="G153" s="3">
        <v>1257.2</v>
      </c>
      <c r="H153" s="3"/>
      <c r="I153" s="3"/>
      <c r="J153" s="3"/>
      <c r="K153" s="3">
        <v>1316.4</v>
      </c>
      <c r="L153" s="3"/>
      <c r="M153" s="3"/>
      <c r="N153" s="3">
        <v>1436</v>
      </c>
    </row>
    <row r="154" spans="1:14" x14ac:dyDescent="0.35">
      <c r="A154" s="9" t="s">
        <v>311</v>
      </c>
      <c r="B154" s="9" t="s">
        <v>204</v>
      </c>
      <c r="C154" s="3" t="s">
        <v>273</v>
      </c>
      <c r="D154" s="3">
        <f t="shared" ref="D154" si="9">MIN(E154:N154)</f>
        <v>1305.3</v>
      </c>
      <c r="E154" s="3"/>
      <c r="F154" s="3"/>
      <c r="G154" s="3"/>
      <c r="H154" s="3"/>
      <c r="I154" s="3">
        <v>1305.3</v>
      </c>
      <c r="J154" s="3"/>
      <c r="K154" s="3"/>
      <c r="L154" s="3"/>
      <c r="M154" s="3"/>
      <c r="N154" s="3">
        <v>1435</v>
      </c>
    </row>
    <row r="155" spans="1:14" x14ac:dyDescent="0.35">
      <c r="A155" s="9" t="s">
        <v>315</v>
      </c>
      <c r="B155" s="9" t="s">
        <v>316</v>
      </c>
      <c r="C155" s="3" t="s">
        <v>273</v>
      </c>
      <c r="D155" s="3">
        <f t="shared" ref="D155" si="10">+MIN(E155:N155)</f>
        <v>1328.3</v>
      </c>
      <c r="E155" s="3"/>
      <c r="F155" s="3"/>
      <c r="G155" s="3"/>
      <c r="H155" s="3">
        <v>1328.3</v>
      </c>
      <c r="I155" s="3">
        <v>1414.7</v>
      </c>
      <c r="J155" s="3"/>
      <c r="K155" s="3">
        <v>1330.5</v>
      </c>
      <c r="L155" s="3"/>
      <c r="M155" s="3">
        <v>1350.6</v>
      </c>
      <c r="N155" s="3">
        <v>1442</v>
      </c>
    </row>
    <row r="156" spans="1:14" x14ac:dyDescent="0.35">
      <c r="A156" s="9" t="s">
        <v>276</v>
      </c>
      <c r="B156" s="9" t="s">
        <v>202</v>
      </c>
      <c r="C156" s="3" t="s">
        <v>275</v>
      </c>
      <c r="D156" s="3">
        <f t="shared" ref="D156" si="11">MIN(E156:N156)</f>
        <v>1341.1</v>
      </c>
      <c r="E156" s="3"/>
      <c r="F156" s="3"/>
      <c r="G156" s="3">
        <v>1341.1</v>
      </c>
      <c r="H156" s="3"/>
      <c r="I156" s="3">
        <v>1343.3</v>
      </c>
      <c r="J156" s="3"/>
      <c r="K156" s="3"/>
      <c r="L156" s="3"/>
      <c r="M156" s="3"/>
      <c r="N156" s="3">
        <v>1541</v>
      </c>
    </row>
    <row r="157" spans="1:14" x14ac:dyDescent="0.35">
      <c r="A157" s="9" t="s">
        <v>186</v>
      </c>
      <c r="B157" s="9" t="s">
        <v>279</v>
      </c>
      <c r="C157" s="3" t="s">
        <v>275</v>
      </c>
      <c r="D157" s="3">
        <f t="shared" ref="D157" si="12">+MIN(E157:N157)</f>
        <v>1342.2</v>
      </c>
      <c r="E157" s="3"/>
      <c r="F157" s="3"/>
      <c r="G157" s="3">
        <v>1346.9</v>
      </c>
      <c r="H157" s="3"/>
      <c r="I157" s="3"/>
      <c r="J157" s="3">
        <v>1342.2</v>
      </c>
      <c r="K157" s="3">
        <v>1347.4</v>
      </c>
      <c r="L157" s="3"/>
      <c r="M157" s="3">
        <v>1405.2</v>
      </c>
      <c r="N157" s="3"/>
    </row>
    <row r="158" spans="1:14" x14ac:dyDescent="0.35">
      <c r="A158" s="9" t="s">
        <v>289</v>
      </c>
      <c r="B158" s="9" t="s">
        <v>290</v>
      </c>
      <c r="C158" s="3" t="s">
        <v>275</v>
      </c>
      <c r="D158" s="3">
        <f t="shared" ref="D158" si="13">MIN(E158:N158)</f>
        <v>1401.2</v>
      </c>
      <c r="E158" s="3"/>
      <c r="F158" s="3"/>
      <c r="G158" s="3"/>
      <c r="H158" s="3"/>
      <c r="I158" s="3"/>
      <c r="J158" s="3">
        <v>1401.2</v>
      </c>
      <c r="K158" s="3"/>
      <c r="L158" s="3"/>
      <c r="M158" s="3"/>
      <c r="N158" s="3">
        <v>1552</v>
      </c>
    </row>
    <row r="159" spans="1:14" x14ac:dyDescent="0.35">
      <c r="A159" s="9" t="s">
        <v>8</v>
      </c>
      <c r="B159" s="9" t="s">
        <v>284</v>
      </c>
      <c r="C159" s="3" t="s">
        <v>275</v>
      </c>
      <c r="D159" s="3">
        <f t="shared" ref="D159" si="14">+MIN(E159:N159)</f>
        <v>1404.2</v>
      </c>
      <c r="E159" s="3"/>
      <c r="F159" s="3"/>
      <c r="G159" s="3"/>
      <c r="H159" s="3"/>
      <c r="I159" s="3"/>
      <c r="J159" s="3">
        <v>1404.2</v>
      </c>
      <c r="K159" s="3"/>
      <c r="L159" s="3"/>
      <c r="M159" s="3"/>
      <c r="N159" s="3"/>
    </row>
    <row r="160" spans="1:14" x14ac:dyDescent="0.35">
      <c r="A160" s="9" t="s">
        <v>322</v>
      </c>
      <c r="B160" s="9" t="s">
        <v>30</v>
      </c>
      <c r="C160" s="3" t="s">
        <v>273</v>
      </c>
      <c r="D160" s="3">
        <f t="shared" ref="D160" si="15">MIN(E160:N160)</f>
        <v>1446.6</v>
      </c>
      <c r="E160" s="3"/>
      <c r="F160" s="3"/>
      <c r="G160" s="3"/>
      <c r="H160" s="3"/>
      <c r="I160" s="3"/>
      <c r="J160" s="3">
        <v>1446.6</v>
      </c>
      <c r="K160" s="3"/>
      <c r="L160" s="3"/>
      <c r="M160" s="3">
        <v>1505.7</v>
      </c>
      <c r="N160" s="3">
        <v>1604</v>
      </c>
    </row>
    <row r="161" spans="1:14" x14ac:dyDescent="0.35">
      <c r="A161" s="9" t="s">
        <v>313</v>
      </c>
      <c r="B161" s="9" t="s">
        <v>314</v>
      </c>
      <c r="C161" s="3" t="s">
        <v>273</v>
      </c>
      <c r="D161" s="3">
        <f t="shared" ref="D161" si="16">+MIN(E161:N161)</f>
        <v>1515</v>
      </c>
      <c r="E161" s="3"/>
      <c r="F161" s="3"/>
      <c r="G161" s="3"/>
      <c r="H161" s="3"/>
      <c r="I161" s="3"/>
      <c r="J161" s="3"/>
      <c r="K161" s="3"/>
      <c r="L161" s="3"/>
      <c r="M161" s="3"/>
      <c r="N161" s="3">
        <v>1515</v>
      </c>
    </row>
    <row r="162" spans="1:14" x14ac:dyDescent="0.35">
      <c r="A162" s="9" t="s">
        <v>324</v>
      </c>
      <c r="B162" s="9" t="s">
        <v>325</v>
      </c>
      <c r="C162" s="3" t="s">
        <v>273</v>
      </c>
      <c r="D162" s="3">
        <f t="shared" ref="D162" si="17">MIN(E162:N162)</f>
        <v>1520.8</v>
      </c>
      <c r="E162" s="3"/>
      <c r="F162" s="3"/>
      <c r="G162" s="3">
        <v>1521.4</v>
      </c>
      <c r="H162" s="3"/>
      <c r="I162" s="3">
        <v>1520.8</v>
      </c>
      <c r="J162" s="3"/>
      <c r="K162" s="3">
        <v>1526</v>
      </c>
      <c r="L162" s="3"/>
      <c r="M162" s="3">
        <v>1539.4</v>
      </c>
      <c r="N162" s="3">
        <v>1652</v>
      </c>
    </row>
    <row r="163" spans="1:14" x14ac:dyDescent="0.35">
      <c r="A163" s="9" t="s">
        <v>246</v>
      </c>
      <c r="B163" s="9" t="s">
        <v>274</v>
      </c>
      <c r="C163" s="3" t="s">
        <v>275</v>
      </c>
      <c r="D163" s="3">
        <f t="shared" ref="D163" si="18">+MIN(E163:N163)</f>
        <v>1540</v>
      </c>
      <c r="E163" s="3"/>
      <c r="F163" s="3"/>
      <c r="G163" s="3"/>
      <c r="H163" s="3"/>
      <c r="I163" s="3"/>
      <c r="J163" s="3"/>
      <c r="K163" s="3"/>
      <c r="L163" s="3"/>
      <c r="M163" s="3"/>
      <c r="N163" s="3">
        <v>1540</v>
      </c>
    </row>
    <row r="164" spans="1:14" x14ac:dyDescent="0.35">
      <c r="A164" s="9" t="s">
        <v>752</v>
      </c>
      <c r="B164" s="9" t="s">
        <v>57</v>
      </c>
      <c r="C164" s="9" t="s">
        <v>273</v>
      </c>
      <c r="D164" s="3">
        <f t="shared" ref="D164" si="19">MIN(E164:N164)</f>
        <v>1647</v>
      </c>
      <c r="E164" s="3"/>
      <c r="F164" s="3"/>
      <c r="G164" s="9"/>
      <c r="H164" s="9"/>
      <c r="I164" s="3"/>
      <c r="J164" s="3"/>
      <c r="K164" s="9"/>
      <c r="L164" s="3"/>
      <c r="M164" s="3"/>
      <c r="N164" s="3">
        <v>1647</v>
      </c>
    </row>
    <row r="166" spans="1:14" x14ac:dyDescent="0.35">
      <c r="A166" s="17" t="s">
        <v>753</v>
      </c>
    </row>
    <row r="167" spans="1:14" x14ac:dyDescent="0.35">
      <c r="A167" s="2" t="s">
        <v>104</v>
      </c>
      <c r="B167" s="2" t="s">
        <v>105</v>
      </c>
      <c r="C167" s="2" t="s">
        <v>106</v>
      </c>
      <c r="D167" s="3"/>
      <c r="E167" s="2" t="s">
        <v>750</v>
      </c>
      <c r="F167" s="2" t="s">
        <v>754</v>
      </c>
      <c r="G167" s="2" t="s">
        <v>755</v>
      </c>
      <c r="H167" s="3" t="s">
        <v>756</v>
      </c>
      <c r="I167" s="2" t="s">
        <v>337</v>
      </c>
      <c r="J167" s="3" t="s">
        <v>338</v>
      </c>
      <c r="K167" s="2" t="s">
        <v>339</v>
      </c>
      <c r="L167" s="2" t="s">
        <v>341</v>
      </c>
    </row>
    <row r="168" spans="1:14" x14ac:dyDescent="0.35">
      <c r="A168" s="2" t="s">
        <v>308</v>
      </c>
      <c r="B168" s="2" t="s">
        <v>30</v>
      </c>
      <c r="C168" s="2">
        <v>7</v>
      </c>
      <c r="D168" s="3">
        <f t="shared" ref="D168:D178" si="20">MIN(E168:L168)</f>
        <v>1134.5</v>
      </c>
      <c r="E168" s="2"/>
      <c r="F168" s="2">
        <v>1219.4000000000001</v>
      </c>
      <c r="G168" s="2">
        <v>1202.7</v>
      </c>
      <c r="H168" s="3"/>
      <c r="I168" s="2">
        <v>1154.0999999999999</v>
      </c>
      <c r="J168" s="3"/>
      <c r="K168" s="2">
        <v>1205.5999999999999</v>
      </c>
      <c r="L168" s="2">
        <v>1134.5</v>
      </c>
    </row>
    <row r="169" spans="1:14" x14ac:dyDescent="0.35">
      <c r="A169" s="2" t="s">
        <v>342</v>
      </c>
      <c r="B169" s="2" t="s">
        <v>7</v>
      </c>
      <c r="C169" s="2">
        <v>8</v>
      </c>
      <c r="D169" s="3">
        <f t="shared" si="20"/>
        <v>1150.9000000000001</v>
      </c>
      <c r="E169" s="2">
        <v>1223</v>
      </c>
      <c r="F169" s="2"/>
      <c r="G169" s="2"/>
      <c r="H169" s="3">
        <v>1210.4000000000001</v>
      </c>
      <c r="I169" s="2"/>
      <c r="J169" s="3"/>
      <c r="K169" s="2">
        <v>1150.9000000000001</v>
      </c>
      <c r="L169" s="2"/>
    </row>
    <row r="170" spans="1:14" x14ac:dyDescent="0.35">
      <c r="A170" s="2" t="s">
        <v>343</v>
      </c>
      <c r="B170" s="2" t="s">
        <v>344</v>
      </c>
      <c r="C170" s="2">
        <v>8</v>
      </c>
      <c r="D170" s="3">
        <f t="shared" si="20"/>
        <v>1221.8</v>
      </c>
      <c r="E170" s="2">
        <v>1347</v>
      </c>
      <c r="F170" s="2">
        <v>1317.7</v>
      </c>
      <c r="G170" s="2">
        <v>1303.5999999999999</v>
      </c>
      <c r="H170" s="3"/>
      <c r="I170" s="2">
        <v>1252.4000000000001</v>
      </c>
      <c r="J170" s="3">
        <v>1246.4000000000001</v>
      </c>
      <c r="K170" s="2"/>
      <c r="L170" s="2">
        <v>1221.8</v>
      </c>
    </row>
    <row r="171" spans="1:14" x14ac:dyDescent="0.35">
      <c r="A171" s="2" t="s">
        <v>310</v>
      </c>
      <c r="B171" s="2" t="s">
        <v>120</v>
      </c>
      <c r="C171" s="2">
        <v>7</v>
      </c>
      <c r="D171" s="3">
        <f t="shared" si="20"/>
        <v>1251.5999999999999</v>
      </c>
      <c r="E171" s="2">
        <v>1347</v>
      </c>
      <c r="F171" s="2">
        <v>1309</v>
      </c>
      <c r="G171" s="2">
        <v>1313.3</v>
      </c>
      <c r="H171" s="3">
        <v>1408.3</v>
      </c>
      <c r="I171" s="2">
        <v>1251.5999999999999</v>
      </c>
      <c r="J171" s="3">
        <v>1315.8</v>
      </c>
      <c r="K171" s="2"/>
      <c r="L171" s="2"/>
    </row>
    <row r="172" spans="1:14" x14ac:dyDescent="0.35">
      <c r="A172" s="2" t="s">
        <v>226</v>
      </c>
      <c r="B172" s="2" t="s">
        <v>312</v>
      </c>
      <c r="C172" s="2">
        <v>7</v>
      </c>
      <c r="D172" s="3">
        <f t="shared" si="20"/>
        <v>1414.8</v>
      </c>
      <c r="E172" s="2">
        <v>1617</v>
      </c>
      <c r="F172" s="2">
        <v>1439.5</v>
      </c>
      <c r="G172" s="2">
        <v>1434.6</v>
      </c>
      <c r="H172" s="3"/>
      <c r="I172" s="2"/>
      <c r="J172" s="3">
        <v>1414.8</v>
      </c>
      <c r="K172" s="2"/>
      <c r="L172" s="2"/>
    </row>
    <row r="173" spans="1:14" x14ac:dyDescent="0.35">
      <c r="A173" s="2" t="s">
        <v>311</v>
      </c>
      <c r="B173" s="2" t="s">
        <v>204</v>
      </c>
      <c r="C173" s="2">
        <v>7</v>
      </c>
      <c r="D173" s="3">
        <f t="shared" si="20"/>
        <v>1420.1</v>
      </c>
      <c r="E173" s="2">
        <v>1541</v>
      </c>
      <c r="F173" s="2">
        <v>1420.1</v>
      </c>
      <c r="G173" s="2"/>
      <c r="H173" s="3">
        <v>1456</v>
      </c>
      <c r="I173" s="2"/>
      <c r="J173" s="3"/>
      <c r="K173" s="2"/>
      <c r="L173" s="2"/>
    </row>
    <row r="174" spans="1:14" x14ac:dyDescent="0.35">
      <c r="A174" s="2" t="s">
        <v>322</v>
      </c>
      <c r="B174" s="2" t="s">
        <v>30</v>
      </c>
      <c r="C174" s="2">
        <v>7</v>
      </c>
      <c r="D174" s="3">
        <f t="shared" si="20"/>
        <v>1455.7</v>
      </c>
      <c r="E174" s="2">
        <v>1542</v>
      </c>
      <c r="F174" s="2"/>
      <c r="G174" s="2">
        <v>1455.7</v>
      </c>
      <c r="H174" s="3"/>
      <c r="I174" s="2"/>
      <c r="J174" s="3"/>
      <c r="K174" s="2"/>
      <c r="L174" s="2"/>
    </row>
    <row r="175" spans="1:14" x14ac:dyDescent="0.35">
      <c r="A175" s="2" t="s">
        <v>349</v>
      </c>
      <c r="B175" s="2" t="s">
        <v>350</v>
      </c>
      <c r="C175" s="2">
        <v>8</v>
      </c>
      <c r="D175" s="3">
        <f t="shared" si="20"/>
        <v>1501.1</v>
      </c>
      <c r="E175" s="2">
        <v>1546</v>
      </c>
      <c r="F175" s="2"/>
      <c r="G175" s="2"/>
      <c r="H175" s="3">
        <v>1501.1</v>
      </c>
      <c r="I175" s="2"/>
      <c r="J175" s="3"/>
      <c r="K175" s="2"/>
      <c r="L175" s="2"/>
    </row>
    <row r="176" spans="1:14" x14ac:dyDescent="0.35">
      <c r="A176" s="2" t="s">
        <v>621</v>
      </c>
      <c r="B176" s="2" t="s">
        <v>168</v>
      </c>
      <c r="C176" s="2">
        <v>7</v>
      </c>
      <c r="D176" s="3">
        <f t="shared" si="20"/>
        <v>1628</v>
      </c>
      <c r="E176" s="2">
        <v>1628</v>
      </c>
      <c r="F176" s="2"/>
      <c r="G176" s="2"/>
      <c r="H176" s="3"/>
      <c r="I176" s="2"/>
      <c r="J176" s="3"/>
      <c r="K176" s="2"/>
      <c r="L176" s="2"/>
    </row>
    <row r="177" spans="1:12" x14ac:dyDescent="0.35">
      <c r="A177" s="2" t="s">
        <v>351</v>
      </c>
      <c r="B177" s="2" t="s">
        <v>158</v>
      </c>
      <c r="C177" s="2">
        <v>8</v>
      </c>
      <c r="D177" s="3">
        <f t="shared" si="20"/>
        <v>1630.4</v>
      </c>
      <c r="E177" s="2">
        <v>1734</v>
      </c>
      <c r="F177" s="2">
        <v>1630.4</v>
      </c>
      <c r="G177" s="2"/>
      <c r="H177" s="3"/>
      <c r="I177" s="2"/>
      <c r="J177" s="3"/>
      <c r="K177" s="2"/>
      <c r="L177" s="2"/>
    </row>
    <row r="178" spans="1:12" x14ac:dyDescent="0.35">
      <c r="A178" s="2" t="s">
        <v>352</v>
      </c>
      <c r="B178" s="2" t="s">
        <v>353</v>
      </c>
      <c r="C178" s="2">
        <v>8</v>
      </c>
      <c r="D178" s="3">
        <f t="shared" si="20"/>
        <v>1736</v>
      </c>
      <c r="E178" s="2">
        <v>1736</v>
      </c>
      <c r="F178" s="2"/>
      <c r="G178" s="2"/>
      <c r="H178" s="3"/>
      <c r="I178" s="2"/>
      <c r="J178" s="3"/>
      <c r="K178" s="2"/>
      <c r="L178" s="2"/>
    </row>
    <row r="180" spans="1:12" x14ac:dyDescent="0.35">
      <c r="A180" s="5" t="s">
        <v>757</v>
      </c>
      <c r="B180" s="5"/>
      <c r="C180" s="5"/>
      <c r="D180" s="5" t="s">
        <v>355</v>
      </c>
      <c r="E180" s="5" t="s">
        <v>758</v>
      </c>
      <c r="F180" s="5" t="s">
        <v>357</v>
      </c>
      <c r="G180" s="5" t="s">
        <v>358</v>
      </c>
      <c r="H180" s="5" t="s">
        <v>359</v>
      </c>
      <c r="I180" s="5" t="s">
        <v>360</v>
      </c>
      <c r="J180" s="5" t="s">
        <v>361</v>
      </c>
      <c r="K180" s="5"/>
    </row>
    <row r="181" spans="1:12" x14ac:dyDescent="0.35">
      <c r="A181" s="2" t="s">
        <v>362</v>
      </c>
      <c r="B181" s="2" t="s">
        <v>363</v>
      </c>
      <c r="C181" s="2">
        <v>8</v>
      </c>
      <c r="D181" s="3">
        <f t="shared" ref="D181:D191" si="21">MIN(E181:K181)</f>
        <v>1127.5</v>
      </c>
      <c r="E181" s="2">
        <v>1143</v>
      </c>
      <c r="F181" s="6">
        <v>1127.5</v>
      </c>
      <c r="G181" s="2"/>
      <c r="H181" s="3">
        <v>1147.5</v>
      </c>
      <c r="I181" s="2"/>
      <c r="J181" s="3">
        <v>1235.9000000000001</v>
      </c>
      <c r="K181" s="2"/>
    </row>
    <row r="182" spans="1:12" x14ac:dyDescent="0.35">
      <c r="A182" s="2" t="s">
        <v>342</v>
      </c>
      <c r="B182" s="2" t="s">
        <v>759</v>
      </c>
      <c r="C182" s="2">
        <v>7</v>
      </c>
      <c r="D182" s="3">
        <f t="shared" si="21"/>
        <v>1155.0999999999999</v>
      </c>
      <c r="E182" s="2">
        <v>1237</v>
      </c>
      <c r="F182" s="2"/>
      <c r="G182" s="2">
        <v>1217.3</v>
      </c>
      <c r="H182" s="3"/>
      <c r="I182" s="6">
        <v>1155.0999999999999</v>
      </c>
      <c r="J182" s="3"/>
      <c r="K182" s="2"/>
    </row>
    <row r="183" spans="1:12" x14ac:dyDescent="0.35">
      <c r="A183" s="2" t="s">
        <v>343</v>
      </c>
      <c r="B183" s="2" t="s">
        <v>344</v>
      </c>
      <c r="C183" s="2">
        <v>7</v>
      </c>
      <c r="D183" s="3">
        <f t="shared" si="21"/>
        <v>1229.2</v>
      </c>
      <c r="E183" s="2"/>
      <c r="F183" s="2"/>
      <c r="G183" s="2">
        <v>1232.5</v>
      </c>
      <c r="H183" s="7">
        <v>1229.2</v>
      </c>
      <c r="I183" s="2">
        <v>1232.0999999999999</v>
      </c>
      <c r="J183" s="3">
        <v>1239.7</v>
      </c>
      <c r="K183" s="2"/>
    </row>
    <row r="184" spans="1:12" x14ac:dyDescent="0.35">
      <c r="A184" s="2" t="s">
        <v>368</v>
      </c>
      <c r="B184" s="2" t="s">
        <v>204</v>
      </c>
      <c r="C184" s="2">
        <v>8</v>
      </c>
      <c r="D184" s="3">
        <f t="shared" si="21"/>
        <v>1321.5</v>
      </c>
      <c r="E184" s="2">
        <v>1505</v>
      </c>
      <c r="F184" s="6">
        <v>1321.5</v>
      </c>
      <c r="G184" s="2"/>
      <c r="H184" s="3"/>
      <c r="I184" s="2"/>
      <c r="J184" s="3"/>
      <c r="K184" s="2"/>
    </row>
    <row r="185" spans="1:12" x14ac:dyDescent="0.35">
      <c r="A185" s="2" t="s">
        <v>369</v>
      </c>
      <c r="B185" s="2" t="s">
        <v>759</v>
      </c>
      <c r="C185" s="2">
        <v>7</v>
      </c>
      <c r="D185" s="3">
        <f t="shared" si="21"/>
        <v>1358.5</v>
      </c>
      <c r="E185" s="2"/>
      <c r="F185" s="2"/>
      <c r="G185" s="2"/>
      <c r="H185" s="3">
        <v>1358.5</v>
      </c>
      <c r="I185" s="2"/>
      <c r="J185" s="3"/>
      <c r="K185" s="2"/>
    </row>
    <row r="186" spans="1:12" x14ac:dyDescent="0.35">
      <c r="A186" s="2" t="s">
        <v>370</v>
      </c>
      <c r="B186" s="2" t="s">
        <v>365</v>
      </c>
      <c r="C186" s="2">
        <v>8</v>
      </c>
      <c r="D186" s="3">
        <f t="shared" si="21"/>
        <v>1412.4</v>
      </c>
      <c r="E186" s="2">
        <v>1526</v>
      </c>
      <c r="F186" s="2"/>
      <c r="G186" s="2"/>
      <c r="H186" s="3"/>
      <c r="I186" s="6">
        <v>1412.4</v>
      </c>
      <c r="J186" s="3">
        <v>1418</v>
      </c>
      <c r="K186" s="2"/>
    </row>
    <row r="187" spans="1:12" x14ac:dyDescent="0.35">
      <c r="A187" s="2" t="s">
        <v>364</v>
      </c>
      <c r="B187" s="2" t="s">
        <v>760</v>
      </c>
      <c r="C187" s="2">
        <v>8</v>
      </c>
      <c r="D187" s="3">
        <f t="shared" si="21"/>
        <v>1442</v>
      </c>
      <c r="E187" s="2">
        <v>1442</v>
      </c>
      <c r="F187" s="2"/>
      <c r="G187" s="2"/>
      <c r="H187" s="3"/>
      <c r="I187" s="2"/>
      <c r="J187" s="3"/>
      <c r="K187" s="2"/>
    </row>
    <row r="188" spans="1:12" x14ac:dyDescent="0.35">
      <c r="A188" s="2" t="s">
        <v>346</v>
      </c>
      <c r="B188" s="2" t="s">
        <v>168</v>
      </c>
      <c r="C188" s="2">
        <v>7</v>
      </c>
      <c r="D188" s="3">
        <f t="shared" si="21"/>
        <v>1449.7</v>
      </c>
      <c r="E188" s="2"/>
      <c r="F188" s="2"/>
      <c r="G188" s="2"/>
      <c r="H188" s="3"/>
      <c r="I188" s="2">
        <v>1449.7</v>
      </c>
      <c r="J188" s="3"/>
      <c r="K188" s="2"/>
    </row>
    <row r="189" spans="1:12" x14ac:dyDescent="0.35">
      <c r="A189" s="2" t="s">
        <v>375</v>
      </c>
      <c r="B189" s="2" t="s">
        <v>242</v>
      </c>
      <c r="C189" s="2">
        <v>7</v>
      </c>
      <c r="D189" s="3">
        <f t="shared" si="21"/>
        <v>1459.8</v>
      </c>
      <c r="E189" s="2"/>
      <c r="F189" s="2"/>
      <c r="G189" s="8"/>
      <c r="H189" s="3"/>
      <c r="I189" s="2">
        <v>1459.8</v>
      </c>
      <c r="J189" s="3">
        <v>1517</v>
      </c>
      <c r="K189" s="2"/>
    </row>
    <row r="190" spans="1:12" x14ac:dyDescent="0.35">
      <c r="A190" s="2" t="s">
        <v>761</v>
      </c>
      <c r="B190" s="2" t="s">
        <v>372</v>
      </c>
      <c r="C190" s="2">
        <v>7</v>
      </c>
      <c r="D190" s="3">
        <f t="shared" si="21"/>
        <v>1506.5</v>
      </c>
      <c r="E190" s="2"/>
      <c r="F190" s="2"/>
      <c r="G190" s="2"/>
      <c r="H190" s="3"/>
      <c r="I190" s="2">
        <v>1516.9</v>
      </c>
      <c r="J190" s="7">
        <v>1506.5</v>
      </c>
      <c r="K190" s="2"/>
    </row>
    <row r="191" spans="1:12" x14ac:dyDescent="0.35">
      <c r="A191" s="2" t="s">
        <v>376</v>
      </c>
      <c r="B191" s="2" t="s">
        <v>40</v>
      </c>
      <c r="C191" s="2">
        <v>8</v>
      </c>
      <c r="D191" s="3">
        <f t="shared" si="21"/>
        <v>1610.2</v>
      </c>
      <c r="E191" s="2"/>
      <c r="F191" s="2"/>
      <c r="G191" s="2"/>
      <c r="H191" s="3"/>
      <c r="I191" s="2">
        <v>1610.2</v>
      </c>
      <c r="J191" s="3"/>
      <c r="K191" s="2"/>
    </row>
  </sheetData>
  <sortState xmlns:xlrd2="http://schemas.microsoft.com/office/spreadsheetml/2017/richdata2" ref="A3:Q11">
    <sortCondition ref="D3:D11"/>
  </sortState>
  <phoneticPr fontId="1" type="noConversion"/>
  <pageMargins left="0.75" right="0.75" top="1" bottom="1" header="0.5" footer="0.5"/>
  <pageSetup scale="6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53"/>
  <sheetViews>
    <sheetView zoomScaleNormal="100" workbookViewId="0">
      <selection activeCell="J6" sqref="J6"/>
    </sheetView>
  </sheetViews>
  <sheetFormatPr defaultRowHeight="14.5" x14ac:dyDescent="0.35"/>
  <cols>
    <col min="1" max="1" width="13.54296875" bestFit="1" customWidth="1"/>
    <col min="2" max="2" width="10.54296875" bestFit="1" customWidth="1"/>
    <col min="3" max="3" width="3.81640625" style="1" bestFit="1" customWidth="1"/>
    <col min="4" max="4" width="7.81640625" bestFit="1" customWidth="1"/>
    <col min="5" max="5" width="10.81640625" bestFit="1" customWidth="1"/>
    <col min="6" max="6" width="10.7265625" style="1" bestFit="1" customWidth="1"/>
    <col min="7" max="7" width="11" bestFit="1" customWidth="1"/>
    <col min="8" max="8" width="11.81640625" bestFit="1" customWidth="1"/>
    <col min="9" max="9" width="10.36328125" bestFit="1" customWidth="1"/>
    <col min="10" max="10" width="9.54296875" bestFit="1" customWidth="1"/>
    <col min="13" max="13" width="11.08984375" bestFit="1" customWidth="1"/>
    <col min="14" max="14" width="10.1796875" bestFit="1" customWidth="1"/>
    <col min="15" max="15" width="10.54296875" style="1" bestFit="1" customWidth="1"/>
    <col min="16" max="16" width="11" bestFit="1" customWidth="1"/>
  </cols>
  <sheetData>
    <row r="1" spans="1:18" x14ac:dyDescent="0.35">
      <c r="A1" s="4" t="s">
        <v>939</v>
      </c>
      <c r="O1" s="39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 t="s">
        <v>49</v>
      </c>
      <c r="K2" s="12" t="s">
        <v>900</v>
      </c>
      <c r="L2" s="12" t="s">
        <v>971</v>
      </c>
      <c r="M2" s="12" t="s">
        <v>970</v>
      </c>
      <c r="N2" s="12" t="s">
        <v>968</v>
      </c>
      <c r="O2" s="12" t="s">
        <v>967</v>
      </c>
      <c r="P2" s="12" t="s">
        <v>908</v>
      </c>
      <c r="Q2" s="12" t="s">
        <v>5</v>
      </c>
      <c r="R2" s="4"/>
    </row>
    <row r="3" spans="1:18" x14ac:dyDescent="0.35">
      <c r="A3" s="11" t="s">
        <v>669</v>
      </c>
      <c r="B3" s="11" t="s">
        <v>454</v>
      </c>
      <c r="C3" s="15">
        <v>8</v>
      </c>
      <c r="D3" s="11">
        <f t="shared" ref="D3:D15" si="0">+MIN(E3:Q3)</f>
        <v>1054.9000000000001</v>
      </c>
      <c r="E3" s="11"/>
      <c r="F3" s="45"/>
      <c r="G3" s="11"/>
      <c r="H3" s="47"/>
      <c r="I3" s="11"/>
      <c r="J3" s="2">
        <v>1109.54</v>
      </c>
      <c r="K3" s="11"/>
      <c r="L3" s="11"/>
      <c r="M3" s="11">
        <v>1054.9000000000001</v>
      </c>
      <c r="N3" s="11"/>
      <c r="O3" s="11">
        <v>1117.6099999999999</v>
      </c>
      <c r="P3" s="2"/>
      <c r="Q3" s="2">
        <v>1203.04</v>
      </c>
    </row>
    <row r="4" spans="1:18" x14ac:dyDescent="0.35">
      <c r="A4" s="2" t="s">
        <v>909</v>
      </c>
      <c r="B4" s="2" t="s">
        <v>910</v>
      </c>
      <c r="C4" s="3">
        <v>8</v>
      </c>
      <c r="D4" s="2">
        <f t="shared" si="0"/>
        <v>1137.49</v>
      </c>
      <c r="E4" s="2"/>
      <c r="F4" s="2"/>
      <c r="G4" s="2"/>
      <c r="H4" s="48"/>
      <c r="I4" s="2"/>
      <c r="J4" s="2"/>
      <c r="K4" s="2">
        <v>1154.94</v>
      </c>
      <c r="L4" s="2"/>
      <c r="M4" s="2">
        <v>1137.49</v>
      </c>
      <c r="N4" s="2"/>
      <c r="O4" s="2"/>
      <c r="P4" s="2"/>
      <c r="Q4" s="2"/>
    </row>
    <row r="5" spans="1:18" x14ac:dyDescent="0.35">
      <c r="A5" s="2" t="s">
        <v>911</v>
      </c>
      <c r="B5" s="2" t="s">
        <v>463</v>
      </c>
      <c r="C5" s="3">
        <v>8</v>
      </c>
      <c r="D5" s="11">
        <f t="shared" si="0"/>
        <v>1145.06</v>
      </c>
      <c r="E5" s="11"/>
      <c r="F5" s="45"/>
      <c r="G5" s="11"/>
      <c r="H5" s="48"/>
      <c r="I5" s="2"/>
      <c r="J5" s="2">
        <v>1145.0999999999999</v>
      </c>
      <c r="K5" s="2">
        <v>1157.54</v>
      </c>
      <c r="L5" s="2"/>
      <c r="M5" s="2">
        <v>1145.06</v>
      </c>
      <c r="N5" s="2"/>
      <c r="O5" s="2">
        <v>1210.47</v>
      </c>
      <c r="P5" s="2">
        <v>1218.21</v>
      </c>
      <c r="Q5" s="2">
        <v>1217.44</v>
      </c>
    </row>
    <row r="6" spans="1:18" x14ac:dyDescent="0.35">
      <c r="A6" s="2" t="s">
        <v>6</v>
      </c>
      <c r="B6" s="2" t="s">
        <v>856</v>
      </c>
      <c r="C6" s="3">
        <v>8</v>
      </c>
      <c r="D6" s="2">
        <f t="shared" si="0"/>
        <v>1158.71</v>
      </c>
      <c r="E6" s="11"/>
      <c r="F6" s="11"/>
      <c r="G6" s="11"/>
      <c r="H6" s="48"/>
      <c r="I6" s="2"/>
      <c r="J6" s="2"/>
      <c r="K6" s="2"/>
      <c r="L6" s="2">
        <v>1225.2</v>
      </c>
      <c r="M6" s="2">
        <v>1158.71</v>
      </c>
      <c r="N6" s="2"/>
      <c r="O6" s="2">
        <v>1159.19</v>
      </c>
      <c r="P6" s="2"/>
      <c r="Q6" s="2"/>
    </row>
    <row r="7" spans="1:18" x14ac:dyDescent="0.35">
      <c r="A7" s="2" t="s">
        <v>138</v>
      </c>
      <c r="B7" s="2" t="s">
        <v>864</v>
      </c>
      <c r="C7" s="3">
        <v>8</v>
      </c>
      <c r="D7" s="11">
        <f t="shared" si="0"/>
        <v>1219.6099999999999</v>
      </c>
      <c r="E7" s="11"/>
      <c r="F7" s="11"/>
      <c r="G7" s="11"/>
      <c r="H7" s="48"/>
      <c r="I7" s="2"/>
      <c r="J7" s="2"/>
      <c r="K7" s="2"/>
      <c r="L7" s="2"/>
      <c r="M7" s="2"/>
      <c r="N7" s="2">
        <v>1219.6099999999999</v>
      </c>
      <c r="O7" s="2">
        <v>1241.53</v>
      </c>
      <c r="P7" s="2">
        <v>1226.06</v>
      </c>
      <c r="Q7" s="2">
        <v>1326.34</v>
      </c>
    </row>
    <row r="8" spans="1:18" x14ac:dyDescent="0.35">
      <c r="A8" s="2" t="s">
        <v>912</v>
      </c>
      <c r="B8" s="2" t="s">
        <v>454</v>
      </c>
      <c r="C8" s="3">
        <v>7</v>
      </c>
      <c r="D8" s="2">
        <f t="shared" si="0"/>
        <v>1248.0899999999999</v>
      </c>
      <c r="E8" s="11"/>
      <c r="F8" s="11"/>
      <c r="G8" s="11"/>
      <c r="H8" s="48"/>
      <c r="I8" s="2"/>
      <c r="J8" s="2"/>
      <c r="K8" s="2"/>
      <c r="L8" s="2">
        <v>1258.74</v>
      </c>
      <c r="M8" s="2"/>
      <c r="N8" s="2">
        <v>1248.0899999999999</v>
      </c>
      <c r="O8" s="2"/>
      <c r="P8" s="2"/>
      <c r="Q8" s="2"/>
    </row>
    <row r="9" spans="1:18" x14ac:dyDescent="0.35">
      <c r="A9" s="2" t="s">
        <v>915</v>
      </c>
      <c r="B9" s="2" t="s">
        <v>916</v>
      </c>
      <c r="C9" s="3">
        <v>7</v>
      </c>
      <c r="D9" s="11">
        <f t="shared" si="0"/>
        <v>1255.94</v>
      </c>
      <c r="E9" s="11"/>
      <c r="F9" s="11"/>
      <c r="G9" s="11"/>
      <c r="H9" s="48"/>
      <c r="I9" s="2"/>
      <c r="J9" s="2"/>
      <c r="K9" s="2"/>
      <c r="L9" s="2"/>
      <c r="M9" s="2"/>
      <c r="N9" s="2">
        <v>1255.94</v>
      </c>
      <c r="O9" s="2"/>
      <c r="P9" s="2"/>
      <c r="Q9" s="2"/>
    </row>
    <row r="10" spans="1:18" x14ac:dyDescent="0.35">
      <c r="A10" s="2" t="s">
        <v>844</v>
      </c>
      <c r="B10" s="2" t="s">
        <v>420</v>
      </c>
      <c r="C10" s="3">
        <v>7</v>
      </c>
      <c r="D10" s="2">
        <f t="shared" si="0"/>
        <v>1302.74</v>
      </c>
      <c r="E10" s="11"/>
      <c r="F10" s="11"/>
      <c r="G10" s="11"/>
      <c r="H10" s="48"/>
      <c r="I10" s="2"/>
      <c r="J10" s="2"/>
      <c r="K10" s="2">
        <v>1302.74</v>
      </c>
      <c r="L10" s="2"/>
      <c r="M10" s="2">
        <v>1304.4100000000001</v>
      </c>
      <c r="N10" s="2"/>
      <c r="O10" s="2">
        <v>1311.4</v>
      </c>
      <c r="P10" s="2"/>
      <c r="Q10" s="2">
        <v>1442.24</v>
      </c>
    </row>
    <row r="11" spans="1:18" x14ac:dyDescent="0.35">
      <c r="A11" s="2" t="s">
        <v>481</v>
      </c>
      <c r="B11" s="2" t="s">
        <v>539</v>
      </c>
      <c r="C11" s="3">
        <v>7</v>
      </c>
      <c r="D11" s="11">
        <f t="shared" si="0"/>
        <v>1303.95</v>
      </c>
      <c r="E11" s="2"/>
      <c r="F11" s="2"/>
      <c r="G11" s="2"/>
      <c r="H11" s="48"/>
      <c r="I11" s="2"/>
      <c r="J11" s="2"/>
      <c r="K11" s="2">
        <v>1325.04</v>
      </c>
      <c r="L11" s="2"/>
      <c r="M11" s="2">
        <v>1303.95</v>
      </c>
      <c r="N11" s="2"/>
      <c r="O11" s="2">
        <v>1314.95</v>
      </c>
      <c r="P11" s="2"/>
      <c r="Q11" s="2">
        <v>1420.44</v>
      </c>
    </row>
    <row r="12" spans="1:18" x14ac:dyDescent="0.35">
      <c r="A12" s="2" t="s">
        <v>847</v>
      </c>
      <c r="B12" s="2" t="s">
        <v>431</v>
      </c>
      <c r="C12" s="3">
        <v>7</v>
      </c>
      <c r="D12" s="11">
        <f t="shared" si="0"/>
        <v>1331.64</v>
      </c>
      <c r="E12" s="11"/>
      <c r="F12" s="11"/>
      <c r="G12" s="11"/>
      <c r="H12" s="48"/>
      <c r="I12" s="2"/>
      <c r="J12" s="2"/>
      <c r="K12" s="2">
        <v>1331.64</v>
      </c>
      <c r="L12" s="2"/>
      <c r="M12" s="2"/>
      <c r="N12" s="2"/>
      <c r="O12" s="2"/>
      <c r="P12" s="2"/>
      <c r="Q12" s="2"/>
    </row>
    <row r="13" spans="1:18" x14ac:dyDescent="0.35">
      <c r="A13" s="2" t="s">
        <v>923</v>
      </c>
      <c r="B13" s="2" t="s">
        <v>411</v>
      </c>
      <c r="C13" s="3">
        <v>8</v>
      </c>
      <c r="D13" s="2">
        <f t="shared" si="0"/>
        <v>1558.34</v>
      </c>
      <c r="E13" s="2"/>
      <c r="F13" s="2"/>
      <c r="G13" s="2"/>
      <c r="H13" s="48"/>
      <c r="I13" s="2"/>
      <c r="J13" s="2"/>
      <c r="K13" s="2"/>
      <c r="L13" s="2"/>
      <c r="M13" s="2"/>
      <c r="N13" s="2"/>
      <c r="O13" s="2"/>
      <c r="P13" s="2"/>
      <c r="Q13" s="2">
        <v>1558.34</v>
      </c>
    </row>
    <row r="14" spans="1:18" x14ac:dyDescent="0.35">
      <c r="A14" s="2" t="s">
        <v>940</v>
      </c>
      <c r="B14" s="2" t="s">
        <v>941</v>
      </c>
      <c r="C14" s="3">
        <v>7</v>
      </c>
      <c r="D14" s="11">
        <f t="shared" si="0"/>
        <v>1625.54</v>
      </c>
      <c r="E14" s="11"/>
      <c r="F14" s="11"/>
      <c r="G14" s="11"/>
      <c r="H14" s="48"/>
      <c r="I14" s="2"/>
      <c r="J14" s="2"/>
      <c r="K14" s="2"/>
      <c r="L14" s="2"/>
      <c r="M14" s="2"/>
      <c r="N14" s="2"/>
      <c r="O14" s="2"/>
      <c r="P14" s="2"/>
      <c r="Q14" s="2">
        <v>1625.54</v>
      </c>
    </row>
    <row r="15" spans="1:18" x14ac:dyDescent="0.35">
      <c r="A15" s="2" t="s">
        <v>924</v>
      </c>
      <c r="B15" s="2" t="s">
        <v>691</v>
      </c>
      <c r="C15" s="3">
        <v>7</v>
      </c>
      <c r="D15" s="2">
        <f t="shared" si="0"/>
        <v>1743.14</v>
      </c>
      <c r="E15" s="2"/>
      <c r="F15" s="2"/>
      <c r="G15" s="2"/>
      <c r="H15" s="48"/>
      <c r="I15" s="2"/>
      <c r="J15" s="2"/>
      <c r="K15" s="2"/>
      <c r="L15" s="2"/>
      <c r="M15" s="2"/>
      <c r="N15" s="2"/>
      <c r="O15" s="2"/>
      <c r="P15" s="2"/>
      <c r="Q15" s="2">
        <v>1743.14</v>
      </c>
    </row>
    <row r="18" spans="1:16" x14ac:dyDescent="0.35">
      <c r="A18" s="4" t="s">
        <v>809</v>
      </c>
      <c r="O18" s="39"/>
    </row>
    <row r="19" spans="1:16" x14ac:dyDescent="0.35">
      <c r="A19" s="12" t="s">
        <v>1</v>
      </c>
      <c r="B19" s="12" t="s">
        <v>2</v>
      </c>
      <c r="C19" s="13"/>
      <c r="D19" s="12" t="s">
        <v>3</v>
      </c>
      <c r="E19" s="12" t="s">
        <v>807</v>
      </c>
      <c r="F19" s="12" t="s">
        <v>906</v>
      </c>
      <c r="G19" s="12" t="s">
        <v>905</v>
      </c>
      <c r="H19" s="13" t="s">
        <v>903</v>
      </c>
      <c r="I19" s="5" t="s">
        <v>901</v>
      </c>
      <c r="J19" s="12" t="s">
        <v>900</v>
      </c>
      <c r="K19" s="12" t="s">
        <v>899</v>
      </c>
      <c r="L19" s="12" t="s">
        <v>898</v>
      </c>
      <c r="M19" s="12" t="s">
        <v>897</v>
      </c>
      <c r="N19" s="12" t="s">
        <v>896</v>
      </c>
      <c r="O19" s="42" t="s">
        <v>895</v>
      </c>
      <c r="P19" s="12" t="s">
        <v>5</v>
      </c>
    </row>
    <row r="20" spans="1:16" x14ac:dyDescent="0.35">
      <c r="A20" s="11" t="s">
        <v>379</v>
      </c>
      <c r="B20" s="11" t="s">
        <v>380</v>
      </c>
      <c r="C20" s="15">
        <v>8</v>
      </c>
      <c r="D20" s="11">
        <f t="shared" ref="D20:D27" si="1">+MIN(E20:P20)</f>
        <v>1006.5</v>
      </c>
      <c r="E20" s="11">
        <v>1006.5</v>
      </c>
      <c r="F20" s="45"/>
      <c r="G20" s="11"/>
      <c r="H20" s="11"/>
      <c r="I20" s="2">
        <v>1015.61</v>
      </c>
      <c r="J20" s="11"/>
      <c r="K20" s="11">
        <v>1047.9100000000001</v>
      </c>
      <c r="L20" s="11"/>
      <c r="M20" s="11"/>
      <c r="N20" s="11"/>
      <c r="O20" s="41"/>
      <c r="P20" s="11"/>
    </row>
    <row r="21" spans="1:16" x14ac:dyDescent="0.35">
      <c r="A21" s="11" t="s">
        <v>391</v>
      </c>
      <c r="B21" s="11" t="s">
        <v>392</v>
      </c>
      <c r="C21" s="15">
        <v>8</v>
      </c>
      <c r="D21" s="11">
        <f t="shared" si="1"/>
        <v>1057.05</v>
      </c>
      <c r="E21" s="11">
        <v>1120.1600000000001</v>
      </c>
      <c r="F21" s="45"/>
      <c r="G21" s="11"/>
      <c r="H21" s="11"/>
      <c r="I21" s="11"/>
      <c r="J21" s="11"/>
      <c r="K21" s="11">
        <v>1057.05</v>
      </c>
      <c r="L21" s="11"/>
      <c r="M21" s="11"/>
      <c r="N21" s="11"/>
      <c r="O21" s="41"/>
      <c r="P21" s="11"/>
    </row>
    <row r="22" spans="1:16" x14ac:dyDescent="0.35">
      <c r="A22" s="11" t="s">
        <v>669</v>
      </c>
      <c r="B22" s="11" t="s">
        <v>454</v>
      </c>
      <c r="C22" s="15">
        <v>7</v>
      </c>
      <c r="D22" s="11">
        <f t="shared" si="1"/>
        <v>1120.0899999999999</v>
      </c>
      <c r="E22" s="11">
        <v>1149.33</v>
      </c>
      <c r="F22" s="45">
        <v>1414.04</v>
      </c>
      <c r="G22" s="11">
        <v>1409.5</v>
      </c>
      <c r="H22" s="11"/>
      <c r="I22" s="11">
        <v>1127.8800000000001</v>
      </c>
      <c r="J22" s="11">
        <v>1127.08</v>
      </c>
      <c r="K22" s="11">
        <v>1131.3499999999999</v>
      </c>
      <c r="L22" s="11">
        <v>1120.0899999999999</v>
      </c>
      <c r="M22" s="11">
        <v>1128.1300000000001</v>
      </c>
      <c r="N22" s="11">
        <v>1131.96</v>
      </c>
      <c r="O22" s="41">
        <v>1127.3399999999999</v>
      </c>
      <c r="P22" s="11">
        <v>1154.3</v>
      </c>
    </row>
    <row r="23" spans="1:16" x14ac:dyDescent="0.35">
      <c r="A23" s="2" t="s">
        <v>399</v>
      </c>
      <c r="B23" s="2" t="s">
        <v>415</v>
      </c>
      <c r="C23" s="3">
        <v>8</v>
      </c>
      <c r="D23" s="2">
        <f t="shared" si="1"/>
        <v>1134.7</v>
      </c>
      <c r="E23" s="2"/>
      <c r="F23" s="44">
        <v>1138.31</v>
      </c>
      <c r="G23" s="2">
        <v>1134.7</v>
      </c>
      <c r="H23" s="2"/>
      <c r="I23" s="2"/>
      <c r="J23" s="2"/>
      <c r="K23" s="2"/>
      <c r="L23" s="2"/>
      <c r="M23" s="2"/>
      <c r="N23" s="2"/>
      <c r="O23" s="36">
        <v>1215.99</v>
      </c>
      <c r="P23" s="2">
        <v>1257.5</v>
      </c>
    </row>
    <row r="24" spans="1:16" x14ac:dyDescent="0.35">
      <c r="A24" s="2" t="s">
        <v>859</v>
      </c>
      <c r="B24" s="2" t="s">
        <v>860</v>
      </c>
      <c r="C24" s="3">
        <v>8</v>
      </c>
      <c r="D24" s="11">
        <f t="shared" si="1"/>
        <v>1151.56</v>
      </c>
      <c r="E24" s="11"/>
      <c r="F24" s="2"/>
      <c r="G24" s="2"/>
      <c r="H24" s="2">
        <v>1151.56</v>
      </c>
      <c r="I24" s="2"/>
      <c r="J24" s="2">
        <v>1212.33</v>
      </c>
      <c r="K24" s="2"/>
      <c r="L24" s="2">
        <v>1158</v>
      </c>
      <c r="M24" s="2"/>
      <c r="N24" s="2">
        <v>1224.77</v>
      </c>
      <c r="O24" s="36"/>
      <c r="P24" s="2">
        <v>1302.9000000000001</v>
      </c>
    </row>
    <row r="25" spans="1:16" x14ac:dyDescent="0.35">
      <c r="A25" s="2" t="s">
        <v>6</v>
      </c>
      <c r="B25" s="2" t="s">
        <v>856</v>
      </c>
      <c r="C25" s="3">
        <v>7</v>
      </c>
      <c r="D25" s="2">
        <f t="shared" si="1"/>
        <v>1221.28</v>
      </c>
      <c r="E25" s="2"/>
      <c r="F25" s="2"/>
      <c r="G25" s="2"/>
      <c r="H25" s="2">
        <v>1221.28</v>
      </c>
      <c r="I25" s="2"/>
      <c r="J25" s="2"/>
      <c r="K25" s="2">
        <v>1237.51</v>
      </c>
      <c r="L25" s="2">
        <v>1237.1600000000001</v>
      </c>
      <c r="M25" s="2">
        <v>1245.8900000000001</v>
      </c>
      <c r="N25" s="2"/>
      <c r="O25" s="36">
        <v>1233.81</v>
      </c>
      <c r="P25" s="2">
        <v>1317.5</v>
      </c>
    </row>
    <row r="26" spans="1:16" x14ac:dyDescent="0.35">
      <c r="A26" s="2" t="s">
        <v>886</v>
      </c>
      <c r="B26" s="2" t="s">
        <v>887</v>
      </c>
      <c r="C26" s="3">
        <v>7</v>
      </c>
      <c r="D26" s="11">
        <f t="shared" si="1"/>
        <v>1234.23</v>
      </c>
      <c r="E26" s="11"/>
      <c r="F26" s="2"/>
      <c r="G26" s="2"/>
      <c r="H26" s="2"/>
      <c r="I26" s="2"/>
      <c r="J26" s="2">
        <v>1237.8599999999999</v>
      </c>
      <c r="K26" s="2"/>
      <c r="L26" s="2">
        <v>1237.42</v>
      </c>
      <c r="M26" s="2"/>
      <c r="N26" s="2">
        <v>1318.98</v>
      </c>
      <c r="O26" s="36">
        <v>1234.23</v>
      </c>
      <c r="P26" s="2">
        <v>1316.9</v>
      </c>
    </row>
    <row r="27" spans="1:16" x14ac:dyDescent="0.35">
      <c r="A27" s="2" t="s">
        <v>882</v>
      </c>
      <c r="B27" s="2" t="s">
        <v>883</v>
      </c>
      <c r="C27" s="3">
        <v>8</v>
      </c>
      <c r="D27" s="2">
        <f t="shared" si="1"/>
        <v>1239.67</v>
      </c>
      <c r="E27" s="2"/>
      <c r="F27" s="2"/>
      <c r="G27" s="2"/>
      <c r="H27" s="2"/>
      <c r="I27" s="2">
        <v>1239.67</v>
      </c>
      <c r="J27" s="2"/>
      <c r="K27" s="2"/>
      <c r="L27" s="2">
        <v>1254.46</v>
      </c>
      <c r="M27" s="2">
        <v>1240.6199999999999</v>
      </c>
      <c r="N27" s="2">
        <v>1301.05</v>
      </c>
      <c r="O27" s="36"/>
      <c r="P27" s="2">
        <v>1333</v>
      </c>
    </row>
    <row r="28" spans="1:16" x14ac:dyDescent="0.35">
      <c r="A28" s="2" t="s">
        <v>456</v>
      </c>
      <c r="B28" s="2" t="s">
        <v>433</v>
      </c>
      <c r="C28" s="3">
        <v>8</v>
      </c>
      <c r="D28" s="11">
        <f t="shared" ref="D28:D37" si="2">+MIN(E28:P28)</f>
        <v>1246.0899999999999</v>
      </c>
      <c r="E28" s="11"/>
      <c r="F28" s="2"/>
      <c r="G28" s="2"/>
      <c r="H28" s="2"/>
      <c r="I28" s="2"/>
      <c r="J28" s="2"/>
      <c r="K28" s="2"/>
      <c r="L28" s="2"/>
      <c r="M28" s="2"/>
      <c r="N28" s="2">
        <v>1246.0899999999999</v>
      </c>
      <c r="O28" s="36"/>
      <c r="P28" s="2">
        <v>1304.9000000000001</v>
      </c>
    </row>
    <row r="29" spans="1:16" x14ac:dyDescent="0.35">
      <c r="A29" s="2" t="s">
        <v>870</v>
      </c>
      <c r="B29" s="2" t="s">
        <v>871</v>
      </c>
      <c r="C29" s="3">
        <v>7</v>
      </c>
      <c r="D29" s="2">
        <f t="shared" si="2"/>
        <v>1252.01</v>
      </c>
      <c r="E29" s="2"/>
      <c r="F29" s="2"/>
      <c r="G29" s="2"/>
      <c r="H29" s="2">
        <v>1315.05</v>
      </c>
      <c r="I29" s="2">
        <v>1252.01</v>
      </c>
      <c r="J29" s="2">
        <v>1311.53</v>
      </c>
      <c r="K29" s="2">
        <v>1322.26</v>
      </c>
      <c r="L29" s="2">
        <v>1331.23</v>
      </c>
      <c r="M29" s="2">
        <v>1339.3</v>
      </c>
      <c r="N29" s="2"/>
      <c r="O29" s="2"/>
      <c r="P29" s="2">
        <v>1342.2</v>
      </c>
    </row>
    <row r="30" spans="1:16" x14ac:dyDescent="0.35">
      <c r="A30" s="2" t="s">
        <v>437</v>
      </c>
      <c r="B30" s="2" t="s">
        <v>454</v>
      </c>
      <c r="C30" s="3">
        <v>7</v>
      </c>
      <c r="D30" s="11">
        <f t="shared" si="2"/>
        <v>1252.8</v>
      </c>
      <c r="E30" s="11"/>
      <c r="F30" s="3"/>
      <c r="G30" s="2"/>
      <c r="H30" s="2">
        <v>1309.79</v>
      </c>
      <c r="I30" s="2">
        <v>1252.8</v>
      </c>
      <c r="J30" s="2">
        <v>1310.82</v>
      </c>
      <c r="K30" s="2">
        <v>1309.95</v>
      </c>
      <c r="L30" s="2">
        <v>1332.54</v>
      </c>
      <c r="M30" s="36">
        <v>1327.09</v>
      </c>
      <c r="N30" s="2"/>
      <c r="O30" s="2"/>
      <c r="P30" s="2">
        <v>1416.7</v>
      </c>
    </row>
    <row r="31" spans="1:16" x14ac:dyDescent="0.35">
      <c r="A31" s="2" t="s">
        <v>13</v>
      </c>
      <c r="B31" s="2" t="s">
        <v>388</v>
      </c>
      <c r="C31" s="3">
        <v>7</v>
      </c>
      <c r="D31" s="2">
        <f t="shared" si="2"/>
        <v>1258.72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36">
        <v>1258.72</v>
      </c>
      <c r="P31" s="2">
        <v>1326.8</v>
      </c>
    </row>
    <row r="32" spans="1:16" x14ac:dyDescent="0.35">
      <c r="A32" s="2" t="s">
        <v>432</v>
      </c>
      <c r="B32" s="2" t="s">
        <v>881</v>
      </c>
      <c r="C32" s="3">
        <v>7</v>
      </c>
      <c r="D32" s="11">
        <f t="shared" si="2"/>
        <v>1258.8399999999999</v>
      </c>
      <c r="E32" s="2"/>
      <c r="F32" s="2"/>
      <c r="G32" s="2"/>
      <c r="H32" s="2"/>
      <c r="I32" s="2">
        <v>1312.34</v>
      </c>
      <c r="J32" s="2"/>
      <c r="K32" s="2"/>
      <c r="L32" s="2"/>
      <c r="M32" s="2">
        <v>1328.32</v>
      </c>
      <c r="N32" s="2"/>
      <c r="O32" s="36">
        <v>1258.8399999999999</v>
      </c>
      <c r="P32" s="2">
        <v>1340.3</v>
      </c>
    </row>
    <row r="33" spans="1:16" x14ac:dyDescent="0.35">
      <c r="A33" s="2" t="s">
        <v>876</v>
      </c>
      <c r="B33" s="2" t="s">
        <v>877</v>
      </c>
      <c r="C33" s="3">
        <v>8</v>
      </c>
      <c r="D33" s="2">
        <f t="shared" si="2"/>
        <v>1331.59</v>
      </c>
      <c r="E33" s="2"/>
      <c r="F33" s="3"/>
      <c r="G33" s="2"/>
      <c r="H33" s="2"/>
      <c r="I33" s="2"/>
      <c r="J33" s="2"/>
      <c r="K33" s="2"/>
      <c r="L33" s="2"/>
      <c r="M33" s="3"/>
      <c r="N33" s="2">
        <v>1331.59</v>
      </c>
      <c r="O33" s="2"/>
      <c r="P33" s="2">
        <v>1350.5</v>
      </c>
    </row>
    <row r="34" spans="1:16" x14ac:dyDescent="0.35">
      <c r="A34" s="2" t="s">
        <v>865</v>
      </c>
      <c r="B34" s="2" t="s">
        <v>622</v>
      </c>
      <c r="C34" s="3">
        <v>7</v>
      </c>
      <c r="D34" s="11">
        <f t="shared" si="2"/>
        <v>1337.96</v>
      </c>
      <c r="E34" s="2"/>
      <c r="F34" s="3"/>
      <c r="G34" s="2"/>
      <c r="H34" s="2"/>
      <c r="I34" s="2"/>
      <c r="J34" s="2">
        <v>1337.96</v>
      </c>
      <c r="K34" s="2"/>
      <c r="L34" s="2"/>
      <c r="M34" s="3"/>
      <c r="N34" s="2"/>
      <c r="O34" s="2"/>
      <c r="P34" s="2"/>
    </row>
    <row r="35" spans="1:16" x14ac:dyDescent="0.35">
      <c r="A35" s="2" t="s">
        <v>407</v>
      </c>
      <c r="B35" s="2" t="s">
        <v>390</v>
      </c>
      <c r="C35" s="3">
        <v>8</v>
      </c>
      <c r="D35" s="11">
        <f t="shared" si="2"/>
        <v>1420.2</v>
      </c>
      <c r="E35" s="2"/>
      <c r="F35" s="3"/>
      <c r="G35" s="2"/>
      <c r="H35" s="2"/>
      <c r="I35" s="2"/>
      <c r="J35" s="2"/>
      <c r="K35" s="2"/>
      <c r="L35" s="2"/>
      <c r="M35" s="3"/>
      <c r="N35" s="2"/>
      <c r="O35" s="2"/>
      <c r="P35" s="2">
        <v>1420.2</v>
      </c>
    </row>
    <row r="36" spans="1:16" x14ac:dyDescent="0.35">
      <c r="A36" s="2" t="s">
        <v>138</v>
      </c>
      <c r="B36" s="2" t="s">
        <v>864</v>
      </c>
      <c r="C36" s="3">
        <v>7</v>
      </c>
      <c r="D36" s="11">
        <f t="shared" si="2"/>
        <v>1424.67</v>
      </c>
      <c r="E36" s="2"/>
      <c r="F36" s="3"/>
      <c r="G36" s="2"/>
      <c r="H36" s="2">
        <v>1424.67</v>
      </c>
      <c r="I36" s="2"/>
      <c r="J36" s="2"/>
      <c r="K36" s="2"/>
      <c r="L36" s="2"/>
      <c r="M36" s="3"/>
      <c r="N36" s="2"/>
      <c r="O36" s="2"/>
      <c r="P36" s="2"/>
    </row>
    <row r="37" spans="1:16" x14ac:dyDescent="0.35">
      <c r="A37" s="2" t="s">
        <v>857</v>
      </c>
      <c r="B37" s="2" t="s">
        <v>858</v>
      </c>
      <c r="C37" s="3">
        <v>7</v>
      </c>
      <c r="D37" s="2">
        <f t="shared" si="2"/>
        <v>1624.6</v>
      </c>
      <c r="E37" s="2"/>
      <c r="F37" s="3"/>
      <c r="G37" s="2"/>
      <c r="H37" s="2"/>
      <c r="I37" s="2"/>
      <c r="J37" s="2"/>
      <c r="K37" s="2"/>
      <c r="L37" s="2"/>
      <c r="M37" s="3"/>
      <c r="N37" s="2"/>
      <c r="O37" s="2"/>
      <c r="P37" s="2">
        <v>1624.6</v>
      </c>
    </row>
    <row r="39" spans="1:16" x14ac:dyDescent="0.35">
      <c r="A39" s="4" t="s">
        <v>729</v>
      </c>
    </row>
    <row r="40" spans="1:16" s="4" customFormat="1" x14ac:dyDescent="0.35">
      <c r="A40" s="12" t="s">
        <v>1</v>
      </c>
      <c r="B40" s="12" t="s">
        <v>2</v>
      </c>
      <c r="C40" s="13"/>
      <c r="D40" s="12" t="s">
        <v>3</v>
      </c>
      <c r="E40" s="12" t="s">
        <v>807</v>
      </c>
      <c r="F40" s="12" t="s">
        <v>806</v>
      </c>
      <c r="G40" s="12" t="s">
        <v>804</v>
      </c>
      <c r="H40" s="12" t="s">
        <v>803</v>
      </c>
      <c r="I40" s="12" t="s">
        <v>801</v>
      </c>
      <c r="J40" s="12" t="s">
        <v>800</v>
      </c>
      <c r="K40" s="12" t="s">
        <v>799</v>
      </c>
      <c r="L40" s="12" t="s">
        <v>797</v>
      </c>
      <c r="M40" s="12" t="s">
        <v>792</v>
      </c>
      <c r="N40" s="12" t="s">
        <v>791</v>
      </c>
      <c r="O40" s="12" t="s">
        <v>4</v>
      </c>
      <c r="P40" s="12" t="s">
        <v>5</v>
      </c>
    </row>
    <row r="41" spans="1:16" x14ac:dyDescent="0.35">
      <c r="A41" s="11" t="s">
        <v>389</v>
      </c>
      <c r="B41" s="11" t="s">
        <v>390</v>
      </c>
      <c r="C41" s="15">
        <v>8</v>
      </c>
      <c r="D41" s="11">
        <f t="shared" ref="D41:D53" si="3">+MIN(E41:P41)</f>
        <v>1038.45</v>
      </c>
      <c r="E41" s="11">
        <v>1038.45</v>
      </c>
      <c r="F41" s="45">
        <v>1056.44</v>
      </c>
      <c r="G41" s="11">
        <v>1053.3499999999999</v>
      </c>
      <c r="H41" s="11">
        <v>1120.0999999999999</v>
      </c>
      <c r="I41" s="11">
        <v>1116.48</v>
      </c>
      <c r="J41" s="11">
        <v>1110</v>
      </c>
      <c r="K41" s="11">
        <v>1117.33</v>
      </c>
      <c r="L41" s="11">
        <v>1120.45</v>
      </c>
      <c r="M41" s="11"/>
      <c r="N41" s="11">
        <v>1119.0999999999999</v>
      </c>
      <c r="O41" s="11">
        <v>1127.4000000000001</v>
      </c>
      <c r="P41" s="11">
        <v>1207.5999999999999</v>
      </c>
    </row>
    <row r="42" spans="1:16" x14ac:dyDescent="0.35">
      <c r="A42" s="2" t="s">
        <v>383</v>
      </c>
      <c r="B42" s="2" t="s">
        <v>229</v>
      </c>
      <c r="C42" s="3">
        <v>8</v>
      </c>
      <c r="D42" s="2">
        <f t="shared" si="3"/>
        <v>1056.93</v>
      </c>
      <c r="E42" s="2">
        <v>1112.23</v>
      </c>
      <c r="F42" s="44">
        <v>1101.1600000000001</v>
      </c>
      <c r="G42" s="2">
        <v>1056.93</v>
      </c>
      <c r="H42" s="2">
        <v>1116.0899999999999</v>
      </c>
      <c r="I42" s="2">
        <v>1145.17</v>
      </c>
      <c r="J42" s="2"/>
      <c r="K42" s="2">
        <v>1112.69</v>
      </c>
      <c r="L42" s="2">
        <v>1119.97</v>
      </c>
      <c r="M42" s="2"/>
      <c r="N42" s="2">
        <v>1118.9000000000001</v>
      </c>
      <c r="O42" s="2">
        <v>1137.0999999999999</v>
      </c>
      <c r="P42" s="2"/>
    </row>
    <row r="43" spans="1:16" x14ac:dyDescent="0.35">
      <c r="A43" s="2" t="s">
        <v>384</v>
      </c>
      <c r="B43" s="2" t="s">
        <v>385</v>
      </c>
      <c r="C43" s="3">
        <v>8</v>
      </c>
      <c r="D43" s="2">
        <f t="shared" si="3"/>
        <v>1116.3900000000001</v>
      </c>
      <c r="E43" s="2">
        <v>1116.3900000000001</v>
      </c>
      <c r="F43" s="2"/>
      <c r="G43" s="2"/>
      <c r="H43" s="2">
        <v>1125.51</v>
      </c>
      <c r="I43" s="2">
        <v>1124.8800000000001</v>
      </c>
      <c r="J43" s="2">
        <v>1117</v>
      </c>
      <c r="K43" s="2">
        <v>1121.8599999999999</v>
      </c>
      <c r="L43" s="2">
        <v>1129.3900000000001</v>
      </c>
      <c r="M43" s="2">
        <v>1136.3699999999999</v>
      </c>
      <c r="N43" s="2">
        <v>1132.3</v>
      </c>
      <c r="O43" s="2">
        <v>1142.9000000000001</v>
      </c>
      <c r="P43" s="2">
        <v>1222.0999999999999</v>
      </c>
    </row>
    <row r="44" spans="1:16" x14ac:dyDescent="0.35">
      <c r="A44" s="2" t="s">
        <v>403</v>
      </c>
      <c r="B44" s="2" t="s">
        <v>404</v>
      </c>
      <c r="C44" s="3">
        <v>8</v>
      </c>
      <c r="D44" s="2">
        <f t="shared" si="3"/>
        <v>1152.19</v>
      </c>
      <c r="E44" s="2"/>
      <c r="F44" s="2"/>
      <c r="G44" s="2"/>
      <c r="H44" s="2">
        <v>1152.19</v>
      </c>
      <c r="I44" s="2">
        <v>1225.3</v>
      </c>
      <c r="J44" s="2">
        <v>1158.0999999999999</v>
      </c>
      <c r="K44" s="2">
        <v>1157.08</v>
      </c>
      <c r="L44" s="2">
        <v>1158.5899999999999</v>
      </c>
      <c r="M44" s="2">
        <v>1201.31</v>
      </c>
      <c r="N44" s="2">
        <v>1211.2</v>
      </c>
      <c r="O44" s="2">
        <v>1215.7</v>
      </c>
      <c r="P44" s="2">
        <v>1238.8</v>
      </c>
    </row>
    <row r="45" spans="1:16" x14ac:dyDescent="0.35">
      <c r="A45" s="2" t="s">
        <v>387</v>
      </c>
      <c r="B45" s="2" t="s">
        <v>388</v>
      </c>
      <c r="C45" s="3">
        <v>8</v>
      </c>
      <c r="D45" s="2">
        <f t="shared" si="3"/>
        <v>1213.8</v>
      </c>
      <c r="E45" s="2"/>
      <c r="F45" s="2"/>
      <c r="G45" s="11"/>
      <c r="H45" s="2"/>
      <c r="I45" s="2"/>
      <c r="J45" s="2"/>
      <c r="K45" s="2"/>
      <c r="L45" s="2"/>
      <c r="M45" s="2"/>
      <c r="N45" s="2"/>
      <c r="O45" s="2">
        <v>1213.8</v>
      </c>
      <c r="P45" s="2">
        <v>1229.9000000000001</v>
      </c>
    </row>
    <row r="46" spans="1:16" x14ac:dyDescent="0.35">
      <c r="A46" s="2" t="s">
        <v>467</v>
      </c>
      <c r="B46" s="2" t="s">
        <v>468</v>
      </c>
      <c r="C46" s="3">
        <v>8</v>
      </c>
      <c r="D46" s="2">
        <f t="shared" si="3"/>
        <v>1226.3</v>
      </c>
      <c r="E46" s="2"/>
      <c r="F46" s="2" t="s">
        <v>12</v>
      </c>
      <c r="G46" s="2"/>
      <c r="H46" s="2"/>
      <c r="I46" s="2"/>
      <c r="J46" s="2"/>
      <c r="K46" s="2"/>
      <c r="L46" s="2"/>
      <c r="M46" s="2"/>
      <c r="N46" s="2">
        <v>1226.3</v>
      </c>
      <c r="O46" s="2">
        <v>1226.9000000000001</v>
      </c>
      <c r="P46" s="2"/>
    </row>
    <row r="47" spans="1:16" x14ac:dyDescent="0.35">
      <c r="A47" s="2" t="s">
        <v>381</v>
      </c>
      <c r="B47" s="2" t="s">
        <v>382</v>
      </c>
      <c r="C47" s="3">
        <v>8</v>
      </c>
      <c r="D47" s="2">
        <f t="shared" si="3"/>
        <v>1247.49</v>
      </c>
      <c r="E47" s="2"/>
      <c r="F47" s="2"/>
      <c r="G47" s="2"/>
      <c r="H47" s="2">
        <v>1247.49</v>
      </c>
      <c r="I47" s="2"/>
      <c r="J47" s="2"/>
      <c r="K47" s="2"/>
      <c r="L47" s="2"/>
      <c r="M47" s="2"/>
      <c r="N47" s="2"/>
      <c r="O47" s="2"/>
      <c r="P47" s="2"/>
    </row>
    <row r="48" spans="1:16" x14ac:dyDescent="0.35">
      <c r="A48" s="2" t="s">
        <v>407</v>
      </c>
      <c r="B48" s="2" t="s">
        <v>390</v>
      </c>
      <c r="C48" s="3">
        <v>7</v>
      </c>
      <c r="D48" s="2">
        <f t="shared" si="3"/>
        <v>1252.7</v>
      </c>
      <c r="E48" s="2"/>
      <c r="F48" s="2"/>
      <c r="G48" s="2"/>
      <c r="H48" s="2"/>
      <c r="I48" s="2"/>
      <c r="J48" s="2"/>
      <c r="K48" s="2"/>
      <c r="L48" s="2"/>
      <c r="M48" s="2"/>
      <c r="N48" s="2">
        <v>1252.7</v>
      </c>
      <c r="O48" s="2"/>
      <c r="P48" s="2">
        <v>1320.3</v>
      </c>
    </row>
    <row r="49" spans="1:16" x14ac:dyDescent="0.35">
      <c r="A49" s="2" t="s">
        <v>414</v>
      </c>
      <c r="B49" s="2" t="s">
        <v>390</v>
      </c>
      <c r="C49" s="3">
        <v>8</v>
      </c>
      <c r="D49" s="2">
        <f t="shared" si="3"/>
        <v>1304.5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>
        <v>1304.5</v>
      </c>
      <c r="P49" s="2"/>
    </row>
    <row r="50" spans="1:16" x14ac:dyDescent="0.35">
      <c r="A50" s="2" t="s">
        <v>130</v>
      </c>
      <c r="B50" s="2" t="s">
        <v>15</v>
      </c>
      <c r="C50" s="3">
        <v>8</v>
      </c>
      <c r="D50" s="2">
        <f t="shared" si="3"/>
        <v>1323.7</v>
      </c>
      <c r="E50" s="2"/>
      <c r="F50" s="2"/>
      <c r="G50" s="2"/>
      <c r="H50" s="2"/>
      <c r="I50" s="2"/>
      <c r="J50" s="2">
        <v>1323.7</v>
      </c>
      <c r="K50" s="2"/>
      <c r="L50" s="2">
        <v>1356.69</v>
      </c>
      <c r="M50" s="2"/>
      <c r="N50" s="2"/>
      <c r="O50" s="2">
        <v>1421.8</v>
      </c>
      <c r="P50" s="2">
        <v>1431.5</v>
      </c>
    </row>
    <row r="51" spans="1:16" x14ac:dyDescent="0.35">
      <c r="A51" s="2" t="s">
        <v>37</v>
      </c>
      <c r="B51" s="2" t="s">
        <v>423</v>
      </c>
      <c r="C51" s="3">
        <v>7</v>
      </c>
      <c r="D51" s="2">
        <f t="shared" si="3"/>
        <v>1324.43</v>
      </c>
      <c r="E51" s="2"/>
      <c r="F51" s="2"/>
      <c r="G51" s="2"/>
      <c r="H51" s="2">
        <v>1350.07</v>
      </c>
      <c r="I51" s="2">
        <v>1324.43</v>
      </c>
      <c r="J51" s="2">
        <v>1333.1</v>
      </c>
      <c r="K51" s="2"/>
      <c r="L51" s="2"/>
      <c r="M51" s="2"/>
      <c r="N51" s="2"/>
      <c r="O51" s="2"/>
      <c r="P51" s="2"/>
    </row>
    <row r="52" spans="1:16" x14ac:dyDescent="0.35">
      <c r="A52" s="2" t="s">
        <v>417</v>
      </c>
      <c r="B52" s="2" t="s">
        <v>418</v>
      </c>
      <c r="C52" s="3">
        <v>8</v>
      </c>
      <c r="D52" s="2">
        <f t="shared" si="3"/>
        <v>1349.3</v>
      </c>
      <c r="E52" s="2"/>
      <c r="F52" s="2"/>
      <c r="G52" s="2"/>
      <c r="H52" s="2"/>
      <c r="I52" s="2"/>
      <c r="J52" s="2">
        <v>1349.3</v>
      </c>
      <c r="K52" s="2"/>
      <c r="L52" s="2"/>
      <c r="M52" s="2"/>
      <c r="N52" s="2"/>
      <c r="O52" s="2"/>
      <c r="P52" s="2"/>
    </row>
    <row r="53" spans="1:16" x14ac:dyDescent="0.35">
      <c r="A53" s="2" t="s">
        <v>456</v>
      </c>
      <c r="B53" s="2" t="s">
        <v>433</v>
      </c>
      <c r="C53" s="3">
        <v>7</v>
      </c>
      <c r="D53" s="2">
        <f t="shared" si="3"/>
        <v>1350.8</v>
      </c>
      <c r="E53" s="2"/>
      <c r="F53" s="2"/>
      <c r="G53" s="2"/>
      <c r="H53" s="2">
        <v>1411.45</v>
      </c>
      <c r="I53" s="2"/>
      <c r="J53" s="2">
        <v>1350.8</v>
      </c>
      <c r="K53" s="2">
        <v>1352.29</v>
      </c>
      <c r="L53" s="2">
        <v>1436.52</v>
      </c>
      <c r="M53" s="2">
        <v>1440.89</v>
      </c>
      <c r="N53" s="2"/>
      <c r="O53" s="2">
        <v>1410.3</v>
      </c>
      <c r="P53" s="2">
        <v>1359.5</v>
      </c>
    </row>
    <row r="56" spans="1:16" x14ac:dyDescent="0.35">
      <c r="A56" s="4" t="s">
        <v>730</v>
      </c>
    </row>
    <row r="57" spans="1:16" s="4" customFormat="1" x14ac:dyDescent="0.35">
      <c r="A57" s="33" t="s">
        <v>1</v>
      </c>
      <c r="B57" s="33" t="s">
        <v>2</v>
      </c>
      <c r="C57" s="34"/>
      <c r="D57" s="33" t="s">
        <v>3</v>
      </c>
      <c r="E57" s="33" t="s">
        <v>43</v>
      </c>
      <c r="F57" s="33" t="s">
        <v>44</v>
      </c>
      <c r="G57" s="33" t="s">
        <v>45</v>
      </c>
      <c r="H57" s="33" t="s">
        <v>47</v>
      </c>
      <c r="I57" s="33" t="s">
        <v>48</v>
      </c>
      <c r="J57" s="33" t="s">
        <v>49</v>
      </c>
      <c r="K57" s="33" t="s">
        <v>731</v>
      </c>
      <c r="L57" s="33" t="s">
        <v>51</v>
      </c>
      <c r="M57" s="33" t="s">
        <v>52</v>
      </c>
      <c r="N57" s="33" t="s">
        <v>53</v>
      </c>
      <c r="O57" s="33" t="s">
        <v>54</v>
      </c>
      <c r="P57" s="33" t="s">
        <v>5</v>
      </c>
    </row>
    <row r="58" spans="1:16" x14ac:dyDescent="0.35">
      <c r="A58" s="2" t="s">
        <v>383</v>
      </c>
      <c r="B58" s="2" t="s">
        <v>229</v>
      </c>
      <c r="C58" s="3">
        <v>7</v>
      </c>
      <c r="D58" s="2">
        <f t="shared" ref="D58:D74" si="4">+MIN(E58:P58)</f>
        <v>1136.27</v>
      </c>
      <c r="E58" s="2">
        <v>1209.01</v>
      </c>
      <c r="F58" s="2">
        <v>1136.27</v>
      </c>
      <c r="G58" s="2">
        <v>1158.5</v>
      </c>
      <c r="H58" s="2">
        <v>1141.71</v>
      </c>
      <c r="I58" s="2">
        <v>1217.5999999999999</v>
      </c>
      <c r="J58" s="2">
        <v>1222.5999999999999</v>
      </c>
      <c r="K58" s="2">
        <v>1155.0999999999999</v>
      </c>
      <c r="L58" s="2">
        <v>1205.68</v>
      </c>
      <c r="M58" s="2"/>
      <c r="N58" s="2">
        <v>1156.2</v>
      </c>
      <c r="O58" s="2">
        <v>1215.3</v>
      </c>
      <c r="P58" s="2">
        <v>1219.9000000000001</v>
      </c>
    </row>
    <row r="59" spans="1:16" x14ac:dyDescent="0.35">
      <c r="A59" s="2" t="s">
        <v>384</v>
      </c>
      <c r="B59" s="2" t="s">
        <v>385</v>
      </c>
      <c r="C59" s="3">
        <v>7</v>
      </c>
      <c r="D59" s="2">
        <f t="shared" si="4"/>
        <v>1148.99</v>
      </c>
      <c r="E59" s="2">
        <v>1148.99</v>
      </c>
      <c r="F59" s="2">
        <v>1149.1400000000001</v>
      </c>
      <c r="G59" s="2">
        <v>1153.3</v>
      </c>
      <c r="H59" s="2">
        <v>1203.33</v>
      </c>
      <c r="I59" s="2">
        <v>1226.2</v>
      </c>
      <c r="J59" s="2">
        <v>1208.3</v>
      </c>
      <c r="K59" s="2">
        <v>1201.0999999999999</v>
      </c>
      <c r="L59" s="2"/>
      <c r="M59" s="2">
        <v>1215.4000000000001</v>
      </c>
      <c r="N59" s="2">
        <v>1206.8</v>
      </c>
      <c r="O59" s="2">
        <v>1206.3</v>
      </c>
      <c r="P59" s="2">
        <v>1249.8</v>
      </c>
    </row>
    <row r="60" spans="1:16" x14ac:dyDescent="0.35">
      <c r="A60" s="2" t="s">
        <v>453</v>
      </c>
      <c r="B60" s="2" t="s">
        <v>454</v>
      </c>
      <c r="C60" s="3">
        <v>8</v>
      </c>
      <c r="D60" s="2">
        <f t="shared" si="4"/>
        <v>1208.18</v>
      </c>
      <c r="E60" s="2">
        <v>1216.2</v>
      </c>
      <c r="F60" s="2"/>
      <c r="G60" s="2"/>
      <c r="H60" s="2">
        <v>1208.18</v>
      </c>
      <c r="I60" s="2"/>
      <c r="J60" s="2">
        <v>1215.2</v>
      </c>
      <c r="K60" s="2">
        <v>1351.5</v>
      </c>
      <c r="L60" s="2">
        <v>1217.07</v>
      </c>
      <c r="M60" s="2">
        <v>1236.5</v>
      </c>
      <c r="N60" s="2">
        <v>1238.2</v>
      </c>
      <c r="O60" s="2">
        <v>1246.0999999999999</v>
      </c>
      <c r="P60" s="2">
        <v>1400.9</v>
      </c>
    </row>
    <row r="61" spans="1:16" x14ac:dyDescent="0.35">
      <c r="A61" s="2" t="s">
        <v>442</v>
      </c>
      <c r="B61" s="2" t="s">
        <v>628</v>
      </c>
      <c r="C61" s="3">
        <v>8</v>
      </c>
      <c r="D61" s="2">
        <f t="shared" si="4"/>
        <v>1214.9000000000001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>
        <v>1214.9000000000001</v>
      </c>
      <c r="P61" s="2">
        <v>1239.9000000000001</v>
      </c>
    </row>
    <row r="62" spans="1:16" x14ac:dyDescent="0.35">
      <c r="A62" s="2" t="s">
        <v>389</v>
      </c>
      <c r="B62" s="2" t="s">
        <v>390</v>
      </c>
      <c r="C62" s="3">
        <v>7</v>
      </c>
      <c r="D62" s="2">
        <f t="shared" si="4"/>
        <v>1218.22</v>
      </c>
      <c r="E62" s="2"/>
      <c r="F62" s="2"/>
      <c r="G62" s="2">
        <v>1225.7</v>
      </c>
      <c r="H62" s="2">
        <v>1218.22</v>
      </c>
      <c r="I62" s="2">
        <v>1238.9000000000001</v>
      </c>
      <c r="J62" s="2">
        <v>1222.4000000000001</v>
      </c>
      <c r="K62" s="2">
        <v>1325.6</v>
      </c>
      <c r="L62" s="2">
        <v>1304.94</v>
      </c>
      <c r="M62" s="2">
        <v>1300.5</v>
      </c>
      <c r="N62" s="2">
        <v>1310.5999999999999</v>
      </c>
      <c r="O62" s="2">
        <v>1309.3</v>
      </c>
      <c r="P62" s="2">
        <v>1336.1</v>
      </c>
    </row>
    <row r="63" spans="1:16" x14ac:dyDescent="0.35">
      <c r="A63" s="2" t="s">
        <v>447</v>
      </c>
      <c r="B63" s="2" t="s">
        <v>448</v>
      </c>
      <c r="C63" s="3">
        <v>8</v>
      </c>
      <c r="D63" s="2">
        <f t="shared" si="4"/>
        <v>1221.5</v>
      </c>
      <c r="E63" s="2"/>
      <c r="F63" s="2"/>
      <c r="G63" s="2">
        <v>1252.9000000000001</v>
      </c>
      <c r="H63" s="2"/>
      <c r="I63" s="2">
        <v>1221.5</v>
      </c>
      <c r="J63" s="2">
        <v>1222.8</v>
      </c>
      <c r="K63" s="2">
        <v>1236.5999999999999</v>
      </c>
      <c r="L63" s="2"/>
      <c r="M63" s="2"/>
      <c r="N63" s="2"/>
      <c r="O63" s="2"/>
      <c r="P63" s="2"/>
    </row>
    <row r="64" spans="1:16" x14ac:dyDescent="0.35">
      <c r="A64" s="2" t="s">
        <v>467</v>
      </c>
      <c r="B64" s="2" t="s">
        <v>468</v>
      </c>
      <c r="C64" s="3">
        <v>7</v>
      </c>
      <c r="D64" s="2">
        <f t="shared" si="4"/>
        <v>1224.75</v>
      </c>
      <c r="E64" s="2"/>
      <c r="F64" s="2"/>
      <c r="G64" s="2"/>
      <c r="H64" s="2">
        <v>1224.75</v>
      </c>
      <c r="I64" s="2">
        <v>1251</v>
      </c>
      <c r="J64" s="2">
        <v>1228.9000000000001</v>
      </c>
      <c r="K64" s="2">
        <v>1239.7</v>
      </c>
      <c r="L64" s="2">
        <v>1302.4100000000001</v>
      </c>
      <c r="M64" s="2">
        <v>1257.5999999999999</v>
      </c>
      <c r="N64" s="2">
        <v>1244</v>
      </c>
      <c r="O64" s="2">
        <v>1308.5999999999999</v>
      </c>
      <c r="P64" s="2">
        <v>1430.4</v>
      </c>
    </row>
    <row r="65" spans="1:17" x14ac:dyDescent="0.35">
      <c r="A65" s="2" t="s">
        <v>403</v>
      </c>
      <c r="B65" s="2" t="s">
        <v>404</v>
      </c>
      <c r="C65" s="3">
        <v>7</v>
      </c>
      <c r="D65" s="2">
        <f t="shared" si="4"/>
        <v>1236.57</v>
      </c>
      <c r="E65" s="2"/>
      <c r="F65" s="2"/>
      <c r="G65" s="2">
        <v>1238.2</v>
      </c>
      <c r="H65" s="2">
        <v>1236.57</v>
      </c>
      <c r="I65" s="2">
        <v>1258.4000000000001</v>
      </c>
      <c r="J65" s="2">
        <v>1308.3</v>
      </c>
      <c r="K65" s="2">
        <v>1429.9</v>
      </c>
      <c r="L65" s="2">
        <v>1339.6</v>
      </c>
      <c r="M65" s="2">
        <v>1316.9</v>
      </c>
      <c r="N65" s="2"/>
      <c r="O65" s="2">
        <v>1308.5999999999999</v>
      </c>
      <c r="P65" s="2"/>
    </row>
    <row r="66" spans="1:17" x14ac:dyDescent="0.35">
      <c r="A66" s="2" t="s">
        <v>167</v>
      </c>
      <c r="B66" s="2" t="s">
        <v>452</v>
      </c>
      <c r="C66" s="3">
        <v>8</v>
      </c>
      <c r="D66" s="2">
        <f t="shared" si="4"/>
        <v>1255.0999999999999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>
        <v>1255.0999999999999</v>
      </c>
      <c r="P66" s="2"/>
    </row>
    <row r="67" spans="1:17" x14ac:dyDescent="0.35">
      <c r="A67" s="2" t="s">
        <v>437</v>
      </c>
      <c r="B67" s="2" t="s">
        <v>386</v>
      </c>
      <c r="C67" s="3">
        <v>8</v>
      </c>
      <c r="D67" s="2">
        <f t="shared" si="4"/>
        <v>1325</v>
      </c>
      <c r="E67" s="2"/>
      <c r="F67" s="2"/>
      <c r="G67" s="2"/>
      <c r="H67" s="2"/>
      <c r="I67" s="2"/>
      <c r="J67" s="2"/>
      <c r="K67" s="2">
        <v>1325</v>
      </c>
      <c r="L67" s="2"/>
      <c r="M67" s="2"/>
      <c r="N67" s="2"/>
      <c r="O67" s="2"/>
      <c r="P67" s="2"/>
    </row>
    <row r="68" spans="1:17" x14ac:dyDescent="0.35">
      <c r="A68" s="2" t="s">
        <v>460</v>
      </c>
      <c r="B68" s="2" t="s">
        <v>461</v>
      </c>
      <c r="C68" s="3">
        <v>8</v>
      </c>
      <c r="D68" s="2">
        <f t="shared" si="4"/>
        <v>1341.2</v>
      </c>
      <c r="E68" s="2"/>
      <c r="F68" s="2"/>
      <c r="G68" s="2"/>
      <c r="H68" s="2"/>
      <c r="I68" s="2"/>
      <c r="J68" s="2"/>
      <c r="K68" s="2">
        <v>1341.2</v>
      </c>
      <c r="L68" s="2"/>
      <c r="M68" s="2"/>
      <c r="N68" s="2"/>
      <c r="O68" s="2"/>
      <c r="P68" s="2"/>
    </row>
    <row r="69" spans="1:17" x14ac:dyDescent="0.35">
      <c r="A69" s="2" t="s">
        <v>479</v>
      </c>
      <c r="B69" s="2" t="s">
        <v>480</v>
      </c>
      <c r="C69" s="3">
        <v>8</v>
      </c>
      <c r="D69" s="2">
        <f t="shared" si="4"/>
        <v>1342.1</v>
      </c>
      <c r="E69" s="2"/>
      <c r="F69" s="2"/>
      <c r="G69" s="2">
        <v>1342.1</v>
      </c>
      <c r="H69" s="2"/>
      <c r="I69" s="2"/>
      <c r="J69" s="2"/>
      <c r="K69" s="2"/>
      <c r="L69" s="2"/>
      <c r="M69" s="2">
        <v>1346.3</v>
      </c>
      <c r="N69" s="2"/>
      <c r="O69" s="2">
        <v>1413.8</v>
      </c>
      <c r="P69" s="2">
        <v>1453.5</v>
      </c>
    </row>
    <row r="70" spans="1:17" x14ac:dyDescent="0.35">
      <c r="A70" s="2" t="s">
        <v>481</v>
      </c>
      <c r="B70" s="2" t="s">
        <v>482</v>
      </c>
      <c r="C70" s="3">
        <v>7</v>
      </c>
      <c r="D70" s="2">
        <f t="shared" si="4"/>
        <v>1358.5</v>
      </c>
      <c r="E70" s="2"/>
      <c r="F70" s="2"/>
      <c r="G70" s="2">
        <v>1358.5</v>
      </c>
      <c r="H70" s="2"/>
      <c r="I70" s="2">
        <v>1435.6</v>
      </c>
      <c r="J70" s="2"/>
      <c r="K70" s="2"/>
      <c r="L70" s="2"/>
      <c r="M70" s="2">
        <v>1437.8</v>
      </c>
      <c r="N70" s="2">
        <v>1440.2</v>
      </c>
      <c r="O70" s="2"/>
      <c r="P70" s="2">
        <v>1438.6</v>
      </c>
    </row>
    <row r="71" spans="1:17" x14ac:dyDescent="0.35">
      <c r="A71" s="2" t="s">
        <v>762</v>
      </c>
      <c r="B71" s="2" t="s">
        <v>539</v>
      </c>
      <c r="C71" s="3">
        <v>8</v>
      </c>
      <c r="D71" s="2">
        <f t="shared" si="4"/>
        <v>1412.5</v>
      </c>
      <c r="E71" s="2"/>
      <c r="F71" s="2"/>
      <c r="G71" s="2"/>
      <c r="H71" s="2"/>
      <c r="I71" s="2"/>
      <c r="J71" s="2"/>
      <c r="K71" s="2">
        <v>1412.5</v>
      </c>
      <c r="L71" s="2"/>
      <c r="M71" s="2"/>
      <c r="N71" s="2"/>
      <c r="O71" s="2"/>
      <c r="P71" s="2"/>
    </row>
    <row r="72" spans="1:17" x14ac:dyDescent="0.35">
      <c r="A72" s="2" t="s">
        <v>401</v>
      </c>
      <c r="B72" s="2" t="s">
        <v>402</v>
      </c>
      <c r="C72" s="3">
        <v>7</v>
      </c>
      <c r="D72" s="2">
        <f t="shared" si="4"/>
        <v>1420.4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>
        <v>1420.4</v>
      </c>
    </row>
    <row r="73" spans="1:17" x14ac:dyDescent="0.35">
      <c r="A73" s="2" t="s">
        <v>475</v>
      </c>
      <c r="B73" s="2" t="s">
        <v>476</v>
      </c>
      <c r="C73" s="3">
        <v>8</v>
      </c>
      <c r="D73" s="2">
        <f t="shared" si="4"/>
        <v>1441.7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>
        <v>1441.7</v>
      </c>
      <c r="P73" s="2"/>
    </row>
    <row r="74" spans="1:17" x14ac:dyDescent="0.35">
      <c r="A74" s="2" t="s">
        <v>399</v>
      </c>
      <c r="B74" s="2" t="s">
        <v>400</v>
      </c>
      <c r="C74" s="3">
        <v>7</v>
      </c>
      <c r="D74" s="2">
        <f t="shared" si="4"/>
        <v>1458.3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>
        <v>1458.3</v>
      </c>
    </row>
    <row r="79" spans="1:17" x14ac:dyDescent="0.35">
      <c r="A79" s="4" t="s">
        <v>732</v>
      </c>
      <c r="D79" s="1"/>
      <c r="E79" s="1"/>
    </row>
    <row r="80" spans="1:17" x14ac:dyDescent="0.35">
      <c r="A80" s="4" t="s">
        <v>104</v>
      </c>
      <c r="B80" s="4" t="s">
        <v>105</v>
      </c>
      <c r="C80" s="5" t="s">
        <v>106</v>
      </c>
      <c r="D80" s="5" t="s">
        <v>3</v>
      </c>
      <c r="E80" s="5" t="s">
        <v>107</v>
      </c>
      <c r="F80" s="5" t="s">
        <v>108</v>
      </c>
      <c r="G80" s="5" t="s">
        <v>145</v>
      </c>
      <c r="H80" s="5" t="s">
        <v>111</v>
      </c>
      <c r="I80" s="5" t="s">
        <v>112</v>
      </c>
      <c r="J80" s="5" t="s">
        <v>113</v>
      </c>
      <c r="K80" s="5" t="s">
        <v>114</v>
      </c>
      <c r="L80" s="5" t="s">
        <v>115</v>
      </c>
      <c r="M80" s="5" t="s">
        <v>116</v>
      </c>
      <c r="N80" s="5" t="s">
        <v>117</v>
      </c>
      <c r="O80" s="5" t="s">
        <v>152</v>
      </c>
      <c r="P80" s="5" t="s">
        <v>733</v>
      </c>
      <c r="Q80" s="1"/>
    </row>
    <row r="81" spans="1:17" x14ac:dyDescent="0.35">
      <c r="A81" s="2" t="s">
        <v>492</v>
      </c>
      <c r="B81" s="2" t="s">
        <v>493</v>
      </c>
      <c r="C81" s="3">
        <v>8</v>
      </c>
      <c r="D81" s="3">
        <f t="shared" ref="D81:D88" si="5">+MIN(E81:P81)</f>
        <v>1128.5</v>
      </c>
      <c r="E81" s="3">
        <v>1137.5999999999999</v>
      </c>
      <c r="F81" s="3"/>
      <c r="G81" s="3">
        <v>1128.5</v>
      </c>
      <c r="H81" s="3">
        <v>1147.3</v>
      </c>
      <c r="I81" s="3"/>
      <c r="J81" s="3">
        <v>1210.9000000000001</v>
      </c>
      <c r="K81" s="3"/>
      <c r="L81" s="3"/>
      <c r="M81" s="3">
        <v>1142.2</v>
      </c>
      <c r="N81" s="3"/>
      <c r="O81" s="3">
        <v>1203.0999999999999</v>
      </c>
      <c r="P81" s="3">
        <v>1302.0999999999999</v>
      </c>
      <c r="Q81" s="1"/>
    </row>
    <row r="82" spans="1:17" x14ac:dyDescent="0.35">
      <c r="A82" s="2" t="s">
        <v>496</v>
      </c>
      <c r="B82" s="2" t="s">
        <v>382</v>
      </c>
      <c r="C82" s="3">
        <v>8</v>
      </c>
      <c r="D82" s="3">
        <f t="shared" si="5"/>
        <v>1130.4000000000001</v>
      </c>
      <c r="E82" s="3"/>
      <c r="F82" s="3">
        <v>1202.5</v>
      </c>
      <c r="G82" s="3">
        <v>1130.4000000000001</v>
      </c>
      <c r="H82" s="3">
        <v>1138.0999999999999</v>
      </c>
      <c r="I82" s="3"/>
      <c r="J82" s="3">
        <v>1214.2</v>
      </c>
      <c r="K82" s="3">
        <v>1304.24</v>
      </c>
      <c r="L82" s="3"/>
      <c r="M82" s="3">
        <v>1150.7</v>
      </c>
      <c r="N82" s="3">
        <v>1215.4000000000001</v>
      </c>
      <c r="O82" s="3">
        <v>1207.0999999999999</v>
      </c>
      <c r="P82" s="3">
        <v>1242.7</v>
      </c>
      <c r="Q82" s="1"/>
    </row>
    <row r="83" spans="1:17" x14ac:dyDescent="0.35">
      <c r="A83" s="2" t="s">
        <v>442</v>
      </c>
      <c r="B83" s="2" t="s">
        <v>499</v>
      </c>
      <c r="C83" s="3">
        <v>7</v>
      </c>
      <c r="D83" s="3">
        <f t="shared" si="5"/>
        <v>1216.3</v>
      </c>
      <c r="E83" s="3">
        <v>1216.3</v>
      </c>
      <c r="F83" s="3"/>
      <c r="G83" s="2"/>
      <c r="H83" s="3"/>
      <c r="I83" s="3">
        <v>1230.4000000000001</v>
      </c>
      <c r="J83" s="3">
        <v>1302.3</v>
      </c>
      <c r="K83" s="3">
        <v>1246.5</v>
      </c>
      <c r="L83" s="3">
        <v>1238.2</v>
      </c>
      <c r="M83" s="3"/>
      <c r="N83" s="3">
        <v>1251.2</v>
      </c>
      <c r="O83" s="3">
        <v>1309.5</v>
      </c>
      <c r="P83" s="3">
        <v>1303.0999999999999</v>
      </c>
      <c r="Q83" s="1"/>
    </row>
    <row r="84" spans="1:17" x14ac:dyDescent="0.35">
      <c r="A84" s="2" t="s">
        <v>167</v>
      </c>
      <c r="B84" s="2" t="s">
        <v>452</v>
      </c>
      <c r="C84" s="3">
        <v>7</v>
      </c>
      <c r="D84" s="3">
        <f t="shared" si="5"/>
        <v>1217</v>
      </c>
      <c r="E84" s="3">
        <v>1217</v>
      </c>
      <c r="F84" s="3">
        <v>1257.0999999999999</v>
      </c>
      <c r="G84" s="3"/>
      <c r="H84" s="3"/>
      <c r="I84" s="3">
        <v>1234.7</v>
      </c>
      <c r="J84" s="3"/>
      <c r="K84" s="3"/>
      <c r="L84" s="3">
        <v>1239.5</v>
      </c>
      <c r="M84" s="3"/>
      <c r="N84" s="3"/>
      <c r="O84" s="3">
        <v>1345.8</v>
      </c>
      <c r="P84" s="3"/>
      <c r="Q84" s="1"/>
    </row>
    <row r="85" spans="1:17" x14ac:dyDescent="0.35">
      <c r="A85" s="2" t="s">
        <v>497</v>
      </c>
      <c r="B85" s="2" t="s">
        <v>498</v>
      </c>
      <c r="C85" s="3">
        <v>7</v>
      </c>
      <c r="D85" s="3">
        <f t="shared" si="5"/>
        <v>1222.2</v>
      </c>
      <c r="E85" s="3"/>
      <c r="F85" s="3"/>
      <c r="G85" s="3"/>
      <c r="H85" s="3"/>
      <c r="I85" s="3">
        <v>1300.8</v>
      </c>
      <c r="J85" s="3">
        <v>1232.7</v>
      </c>
      <c r="K85" s="3"/>
      <c r="L85" s="3">
        <v>1240.2</v>
      </c>
      <c r="M85" s="3">
        <v>1222.2</v>
      </c>
      <c r="N85" s="3">
        <v>1251.7</v>
      </c>
      <c r="O85" s="3">
        <v>1311.4</v>
      </c>
      <c r="P85" s="3">
        <v>1343.3</v>
      </c>
      <c r="Q85" s="1"/>
    </row>
    <row r="86" spans="1:17" x14ac:dyDescent="0.35">
      <c r="A86" s="2" t="s">
        <v>490</v>
      </c>
      <c r="B86" s="2" t="s">
        <v>491</v>
      </c>
      <c r="C86" s="3">
        <v>8</v>
      </c>
      <c r="D86" s="3">
        <f t="shared" si="5"/>
        <v>1235.8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>
        <v>1235.8</v>
      </c>
      <c r="Q86" s="1"/>
    </row>
    <row r="87" spans="1:17" x14ac:dyDescent="0.35">
      <c r="A87" s="2" t="s">
        <v>494</v>
      </c>
      <c r="B87" s="2" t="s">
        <v>495</v>
      </c>
      <c r="C87" s="3">
        <v>8</v>
      </c>
      <c r="D87" s="3">
        <f t="shared" si="5"/>
        <v>1242.2</v>
      </c>
      <c r="E87" s="3"/>
      <c r="F87" s="3"/>
      <c r="G87" s="3"/>
      <c r="H87" s="3"/>
      <c r="I87" s="3"/>
      <c r="J87" s="3">
        <v>1242.2</v>
      </c>
      <c r="K87" s="3"/>
      <c r="L87" s="3"/>
      <c r="M87" s="3">
        <v>1246</v>
      </c>
      <c r="N87" s="3">
        <v>1315.3</v>
      </c>
      <c r="O87" s="3">
        <v>1253.8</v>
      </c>
      <c r="P87" s="3">
        <v>1306.7</v>
      </c>
      <c r="Q87" s="1"/>
    </row>
    <row r="88" spans="1:17" x14ac:dyDescent="0.35">
      <c r="A88" s="2" t="s">
        <v>442</v>
      </c>
      <c r="B88" s="2" t="s">
        <v>443</v>
      </c>
      <c r="C88" s="3">
        <v>7</v>
      </c>
      <c r="D88" s="3">
        <f t="shared" si="5"/>
        <v>1302.9000000000001</v>
      </c>
      <c r="E88" s="3"/>
      <c r="F88" s="3"/>
      <c r="G88" s="2"/>
      <c r="H88" s="3"/>
      <c r="I88" s="3"/>
      <c r="J88" s="3"/>
      <c r="K88" s="3"/>
      <c r="L88" s="3"/>
      <c r="M88" s="3"/>
      <c r="N88" s="3"/>
      <c r="O88" s="3"/>
      <c r="P88" s="3">
        <v>1302.9000000000001</v>
      </c>
      <c r="Q88" s="1"/>
    </row>
    <row r="89" spans="1:17" x14ac:dyDescent="0.35">
      <c r="A89" s="2" t="s">
        <v>210</v>
      </c>
      <c r="B89" s="2" t="s">
        <v>464</v>
      </c>
      <c r="C89" s="3">
        <v>7</v>
      </c>
      <c r="D89" s="3">
        <f t="shared" ref="D89:D98" si="6">+MIN(E89:P89)</f>
        <v>1324.3</v>
      </c>
      <c r="E89" s="3"/>
      <c r="F89" s="3">
        <v>1400.5</v>
      </c>
      <c r="G89" s="2"/>
      <c r="H89" s="3"/>
      <c r="I89" s="3">
        <v>1324.3</v>
      </c>
      <c r="J89" s="3"/>
      <c r="K89" s="3"/>
      <c r="L89" s="3">
        <v>1346.4</v>
      </c>
      <c r="M89" s="3"/>
      <c r="N89" s="3"/>
      <c r="O89" s="3"/>
      <c r="P89" s="3">
        <v>1503.2</v>
      </c>
      <c r="Q89" s="1"/>
    </row>
    <row r="90" spans="1:17" x14ac:dyDescent="0.35">
      <c r="A90" s="2" t="s">
        <v>475</v>
      </c>
      <c r="B90" s="2" t="s">
        <v>476</v>
      </c>
      <c r="C90" s="3">
        <v>7</v>
      </c>
      <c r="D90" s="3">
        <f t="shared" si="6"/>
        <v>1340.1</v>
      </c>
      <c r="E90" s="3"/>
      <c r="F90" s="3">
        <v>1404.9</v>
      </c>
      <c r="G90" s="2"/>
      <c r="H90" s="3"/>
      <c r="I90" s="3">
        <v>1423.2</v>
      </c>
      <c r="J90" s="3">
        <v>1340.1</v>
      </c>
      <c r="K90" s="3"/>
      <c r="L90" s="3"/>
      <c r="M90" s="3"/>
      <c r="N90" s="3">
        <v>1427.7</v>
      </c>
      <c r="O90" s="3">
        <v>1418.1</v>
      </c>
      <c r="P90" s="3">
        <v>1530.3</v>
      </c>
      <c r="Q90" s="1"/>
    </row>
    <row r="91" spans="1:17" x14ac:dyDescent="0.35">
      <c r="A91" s="2" t="s">
        <v>453</v>
      </c>
      <c r="B91" s="2" t="s">
        <v>454</v>
      </c>
      <c r="C91" s="3">
        <v>7</v>
      </c>
      <c r="D91" s="3">
        <f t="shared" si="6"/>
        <v>1354.7</v>
      </c>
      <c r="E91" s="3"/>
      <c r="F91" s="3"/>
      <c r="G91" s="2"/>
      <c r="H91" s="3"/>
      <c r="I91" s="3">
        <v>1354.7</v>
      </c>
      <c r="J91" s="3"/>
      <c r="K91" s="3"/>
      <c r="L91" s="3">
        <v>1405.4</v>
      </c>
      <c r="M91" s="3"/>
      <c r="N91" s="3">
        <v>1434.8</v>
      </c>
      <c r="O91" s="3">
        <v>1422.1</v>
      </c>
      <c r="P91" s="3">
        <v>1440.1</v>
      </c>
      <c r="Q91" s="1"/>
    </row>
    <row r="92" spans="1:17" x14ac:dyDescent="0.35">
      <c r="A92" s="2" t="s">
        <v>506</v>
      </c>
      <c r="B92" s="2" t="s">
        <v>464</v>
      </c>
      <c r="C92" s="3">
        <v>8</v>
      </c>
      <c r="D92" s="3">
        <f t="shared" si="6"/>
        <v>1431.3</v>
      </c>
      <c r="E92" s="3"/>
      <c r="F92" s="3"/>
      <c r="G92" s="2"/>
      <c r="H92" s="3"/>
      <c r="I92" s="3"/>
      <c r="J92" s="3"/>
      <c r="K92" s="3"/>
      <c r="L92" s="3"/>
      <c r="M92" s="3"/>
      <c r="N92" s="3"/>
      <c r="O92" s="3">
        <v>1627.2</v>
      </c>
      <c r="P92" s="3">
        <v>1431.3</v>
      </c>
      <c r="Q92" s="1"/>
    </row>
    <row r="93" spans="1:17" x14ac:dyDescent="0.35">
      <c r="A93" s="2" t="s">
        <v>507</v>
      </c>
      <c r="B93" s="2" t="s">
        <v>508</v>
      </c>
      <c r="C93" s="3">
        <v>7</v>
      </c>
      <c r="D93" s="3">
        <f t="shared" si="6"/>
        <v>1437.5</v>
      </c>
      <c r="E93" s="3"/>
      <c r="F93" s="3"/>
      <c r="G93" s="2"/>
      <c r="H93" s="3"/>
      <c r="I93" s="3"/>
      <c r="J93" s="3"/>
      <c r="K93" s="3"/>
      <c r="L93" s="3"/>
      <c r="M93" s="3"/>
      <c r="N93" s="3"/>
      <c r="O93" s="3">
        <v>1437.5</v>
      </c>
      <c r="P93" s="3">
        <v>1443.1</v>
      </c>
      <c r="Q93" s="1"/>
    </row>
    <row r="94" spans="1:17" x14ac:dyDescent="0.35">
      <c r="A94" s="2" t="s">
        <v>479</v>
      </c>
      <c r="B94" s="2" t="s">
        <v>480</v>
      </c>
      <c r="C94" s="3">
        <v>7</v>
      </c>
      <c r="D94" s="3">
        <f t="shared" si="6"/>
        <v>1452.22</v>
      </c>
      <c r="E94" s="3"/>
      <c r="F94" s="3">
        <v>1528.7</v>
      </c>
      <c r="G94" s="2"/>
      <c r="H94" s="3"/>
      <c r="I94" s="3">
        <v>1454.9</v>
      </c>
      <c r="J94" s="3">
        <v>1453.1</v>
      </c>
      <c r="K94" s="3">
        <v>1452.22</v>
      </c>
      <c r="L94" s="3">
        <v>1519.3</v>
      </c>
      <c r="M94" s="3">
        <v>1508.9</v>
      </c>
      <c r="N94" s="3">
        <v>1540.3</v>
      </c>
      <c r="O94" s="3">
        <v>1528</v>
      </c>
      <c r="P94" s="3">
        <v>1459.2</v>
      </c>
      <c r="Q94" s="1"/>
    </row>
    <row r="95" spans="1:17" x14ac:dyDescent="0.35">
      <c r="A95" s="2" t="s">
        <v>153</v>
      </c>
      <c r="B95" s="2" t="s">
        <v>413</v>
      </c>
      <c r="C95" s="3">
        <v>7</v>
      </c>
      <c r="D95" s="3">
        <f t="shared" si="6"/>
        <v>1454.9</v>
      </c>
      <c r="E95" s="3"/>
      <c r="F95" s="3"/>
      <c r="G95" s="2"/>
      <c r="H95" s="3"/>
      <c r="I95" s="3"/>
      <c r="J95" s="3"/>
      <c r="K95" s="3"/>
      <c r="L95" s="3"/>
      <c r="M95" s="3"/>
      <c r="N95" s="3"/>
      <c r="O95" s="3"/>
      <c r="P95" s="3">
        <v>1454.9</v>
      </c>
      <c r="Q95" s="1"/>
    </row>
    <row r="96" spans="1:17" x14ac:dyDescent="0.35">
      <c r="A96" s="2" t="s">
        <v>522</v>
      </c>
      <c r="B96" s="2" t="s">
        <v>523</v>
      </c>
      <c r="C96" s="3">
        <v>8</v>
      </c>
      <c r="D96" s="3">
        <f t="shared" si="6"/>
        <v>1503.5</v>
      </c>
      <c r="E96" s="3"/>
      <c r="F96" s="3"/>
      <c r="G96" s="2"/>
      <c r="H96" s="3"/>
      <c r="I96" s="3"/>
      <c r="J96" s="3">
        <v>1503.5</v>
      </c>
      <c r="K96" s="3"/>
      <c r="L96" s="3"/>
      <c r="M96" s="3"/>
      <c r="N96" s="3"/>
      <c r="O96" s="3"/>
      <c r="P96" s="3">
        <v>1652</v>
      </c>
      <c r="Q96" s="1"/>
    </row>
    <row r="97" spans="1:17" x14ac:dyDescent="0.35">
      <c r="A97" s="2" t="s">
        <v>509</v>
      </c>
      <c r="B97" s="2" t="s">
        <v>510</v>
      </c>
      <c r="C97" s="3">
        <v>8</v>
      </c>
      <c r="D97" s="3">
        <f t="shared" si="6"/>
        <v>1513.1</v>
      </c>
      <c r="E97" s="3"/>
      <c r="F97" s="3"/>
      <c r="G97" s="2"/>
      <c r="H97" s="3"/>
      <c r="I97" s="3"/>
      <c r="J97" s="3"/>
      <c r="K97" s="3"/>
      <c r="L97" s="3">
        <v>1536.1</v>
      </c>
      <c r="M97" s="3"/>
      <c r="N97" s="3"/>
      <c r="O97" s="3">
        <v>1513.1</v>
      </c>
      <c r="P97" s="3">
        <v>1524.1</v>
      </c>
      <c r="Q97" s="1"/>
    </row>
    <row r="98" spans="1:17" x14ac:dyDescent="0.35">
      <c r="A98" s="2" t="s">
        <v>511</v>
      </c>
      <c r="B98" s="2" t="s">
        <v>512</v>
      </c>
      <c r="C98" s="3">
        <v>7</v>
      </c>
      <c r="D98" s="3">
        <f t="shared" si="6"/>
        <v>1659.7</v>
      </c>
      <c r="E98" s="3"/>
      <c r="F98" s="3"/>
      <c r="G98" s="2"/>
      <c r="H98" s="3"/>
      <c r="I98" s="3"/>
      <c r="J98" s="3"/>
      <c r="K98" s="3"/>
      <c r="L98" s="3"/>
      <c r="M98" s="3"/>
      <c r="N98" s="3"/>
      <c r="O98" s="3"/>
      <c r="P98" s="3">
        <v>1659.7</v>
      </c>
      <c r="Q98" s="1"/>
    </row>
    <row r="99" spans="1:17" x14ac:dyDescent="0.35">
      <c r="A99" s="2"/>
      <c r="B99" s="2"/>
      <c r="C99" s="3"/>
      <c r="D99" s="3"/>
      <c r="E99" s="3"/>
      <c r="F99" s="3"/>
      <c r="G99" s="2"/>
      <c r="H99" s="3"/>
      <c r="I99" s="3"/>
      <c r="J99" s="3"/>
      <c r="K99" s="3"/>
      <c r="L99" s="3"/>
      <c r="M99" s="3"/>
      <c r="N99" s="3"/>
      <c r="O99" s="3"/>
      <c r="P99" s="3"/>
      <c r="Q99" s="1"/>
    </row>
    <row r="100" spans="1:17" x14ac:dyDescent="0.35">
      <c r="A100" s="4" t="s">
        <v>736</v>
      </c>
      <c r="D100" s="1"/>
      <c r="E100" s="1"/>
    </row>
    <row r="101" spans="1:17" x14ac:dyDescent="0.35">
      <c r="A101" s="4" t="s">
        <v>104</v>
      </c>
      <c r="B101" s="4" t="s">
        <v>105</v>
      </c>
      <c r="C101" s="5" t="s">
        <v>106</v>
      </c>
      <c r="D101" s="5" t="s">
        <v>3</v>
      </c>
      <c r="E101" s="5" t="s">
        <v>143</v>
      </c>
      <c r="F101" s="5" t="s">
        <v>144</v>
      </c>
      <c r="G101" s="5" t="s">
        <v>145</v>
      </c>
      <c r="H101" s="5" t="s">
        <v>147</v>
      </c>
      <c r="I101" s="5" t="s">
        <v>113</v>
      </c>
      <c r="J101" s="5" t="s">
        <v>148</v>
      </c>
      <c r="K101" s="5" t="s">
        <v>763</v>
      </c>
      <c r="L101" s="5" t="s">
        <v>150</v>
      </c>
      <c r="M101" s="5" t="s">
        <v>151</v>
      </c>
      <c r="N101" s="5" t="s">
        <v>737</v>
      </c>
    </row>
    <row r="102" spans="1:17" x14ac:dyDescent="0.35">
      <c r="A102" s="29" t="s">
        <v>524</v>
      </c>
      <c r="B102" s="29" t="s">
        <v>382</v>
      </c>
      <c r="C102" s="3">
        <v>8</v>
      </c>
      <c r="D102" s="3">
        <f t="shared" ref="D102:D111" si="7">+MIN(E102:N102)</f>
        <v>935</v>
      </c>
      <c r="E102" s="3">
        <v>935</v>
      </c>
      <c r="F102" s="3"/>
      <c r="G102" s="3">
        <v>941.6</v>
      </c>
      <c r="H102" s="3"/>
      <c r="I102" s="3"/>
      <c r="J102" s="3">
        <v>941.9</v>
      </c>
      <c r="K102" s="3"/>
      <c r="L102" s="3"/>
      <c r="M102" s="30">
        <v>952.1</v>
      </c>
      <c r="N102" s="30">
        <v>1011.7</v>
      </c>
    </row>
    <row r="103" spans="1:17" x14ac:dyDescent="0.35">
      <c r="A103" s="29" t="s">
        <v>525</v>
      </c>
      <c r="B103" s="29" t="s">
        <v>508</v>
      </c>
      <c r="C103" s="3">
        <v>8</v>
      </c>
      <c r="D103" s="3">
        <f t="shared" si="7"/>
        <v>1034.9000000000001</v>
      </c>
      <c r="E103" s="3">
        <v>1034.9000000000001</v>
      </c>
      <c r="F103" s="3"/>
      <c r="G103" s="3">
        <v>1105</v>
      </c>
      <c r="H103" s="3"/>
      <c r="I103" s="3">
        <v>1045</v>
      </c>
      <c r="J103" s="3"/>
      <c r="K103" s="3">
        <v>1108.0999999999999</v>
      </c>
      <c r="L103" s="3">
        <v>1049.5</v>
      </c>
      <c r="M103" s="30">
        <v>1111.8</v>
      </c>
      <c r="N103" s="30">
        <v>1127.2</v>
      </c>
    </row>
    <row r="104" spans="1:17" x14ac:dyDescent="0.35">
      <c r="A104" s="29" t="s">
        <v>490</v>
      </c>
      <c r="B104" s="29" t="s">
        <v>491</v>
      </c>
      <c r="C104" s="3">
        <v>7</v>
      </c>
      <c r="D104" s="3">
        <f t="shared" si="7"/>
        <v>1121</v>
      </c>
      <c r="E104" s="3"/>
      <c r="F104" s="3"/>
      <c r="G104" s="3"/>
      <c r="H104" s="3">
        <v>1121</v>
      </c>
      <c r="I104" s="3"/>
      <c r="J104" s="3"/>
      <c r="K104" s="3"/>
      <c r="L104" s="3"/>
      <c r="M104" s="30"/>
      <c r="N104" s="30"/>
    </row>
    <row r="105" spans="1:17" x14ac:dyDescent="0.35">
      <c r="A105" s="29" t="s">
        <v>182</v>
      </c>
      <c r="B105" s="29" t="s">
        <v>529</v>
      </c>
      <c r="C105" s="3">
        <v>8</v>
      </c>
      <c r="D105" s="3">
        <f t="shared" si="7"/>
        <v>1142.3</v>
      </c>
      <c r="E105" s="3"/>
      <c r="F105" s="3">
        <v>1142.3</v>
      </c>
      <c r="G105" s="3"/>
      <c r="H105" s="3">
        <v>1145.9000000000001</v>
      </c>
      <c r="I105" s="3">
        <v>1158.0999999999999</v>
      </c>
      <c r="J105" s="3"/>
      <c r="K105" s="3"/>
      <c r="L105" s="3"/>
      <c r="M105" s="30"/>
      <c r="N105" s="30"/>
    </row>
    <row r="106" spans="1:17" x14ac:dyDescent="0.35">
      <c r="A106" s="2" t="s">
        <v>530</v>
      </c>
      <c r="B106" s="2" t="s">
        <v>531</v>
      </c>
      <c r="C106" s="3">
        <v>8</v>
      </c>
      <c r="D106" s="3">
        <f t="shared" si="7"/>
        <v>1149.2</v>
      </c>
      <c r="E106" s="3">
        <v>1159.3</v>
      </c>
      <c r="F106" s="3">
        <v>1149.7</v>
      </c>
      <c r="G106" s="3"/>
      <c r="H106" s="3">
        <v>1149.2</v>
      </c>
      <c r="I106" s="3">
        <v>1205.2</v>
      </c>
      <c r="J106" s="3">
        <v>1155.4000000000001</v>
      </c>
      <c r="K106" s="3"/>
      <c r="L106" s="3"/>
      <c r="M106" s="3">
        <v>1218.4000000000001</v>
      </c>
      <c r="N106" s="3">
        <v>1245.5</v>
      </c>
    </row>
    <row r="107" spans="1:17" x14ac:dyDescent="0.35">
      <c r="A107" s="2" t="s">
        <v>537</v>
      </c>
      <c r="B107" s="2" t="s">
        <v>510</v>
      </c>
      <c r="C107" s="3">
        <v>8</v>
      </c>
      <c r="D107" s="3">
        <f t="shared" si="7"/>
        <v>1155.5</v>
      </c>
      <c r="E107" s="3"/>
      <c r="F107" s="3">
        <v>1155.5</v>
      </c>
      <c r="G107" s="3"/>
      <c r="H107" s="3">
        <v>1203.5</v>
      </c>
      <c r="I107" s="3">
        <v>1213.9000000000001</v>
      </c>
      <c r="J107" s="3">
        <v>1218.5</v>
      </c>
      <c r="K107" s="3">
        <v>1200.9000000000001</v>
      </c>
      <c r="L107" s="3">
        <v>1248.4000000000001</v>
      </c>
      <c r="M107" s="3"/>
      <c r="N107" s="3">
        <v>1308.7</v>
      </c>
    </row>
    <row r="108" spans="1:17" x14ac:dyDescent="0.35">
      <c r="A108" s="29" t="s">
        <v>83</v>
      </c>
      <c r="B108" s="29" t="s">
        <v>532</v>
      </c>
      <c r="C108" s="3">
        <v>8</v>
      </c>
      <c r="D108" s="3">
        <f t="shared" si="7"/>
        <v>1223.7</v>
      </c>
      <c r="E108" s="3"/>
      <c r="F108" s="3"/>
      <c r="G108" s="3"/>
      <c r="H108" s="3"/>
      <c r="I108" s="3">
        <v>1223.7</v>
      </c>
      <c r="J108" s="3"/>
      <c r="K108" s="3"/>
      <c r="L108" s="3"/>
      <c r="M108" s="30"/>
      <c r="N108" s="30"/>
    </row>
    <row r="109" spans="1:17" x14ac:dyDescent="0.35">
      <c r="A109" s="29" t="s">
        <v>526</v>
      </c>
      <c r="B109" s="29" t="s">
        <v>527</v>
      </c>
      <c r="C109" s="3">
        <v>8</v>
      </c>
      <c r="D109" s="3">
        <f t="shared" si="7"/>
        <v>1233.3</v>
      </c>
      <c r="E109" s="3"/>
      <c r="F109" s="3"/>
      <c r="G109" s="3"/>
      <c r="H109" s="3"/>
      <c r="I109" s="3">
        <v>1237.2</v>
      </c>
      <c r="J109" s="3">
        <v>1233.3</v>
      </c>
      <c r="K109" s="3"/>
      <c r="L109" s="3"/>
      <c r="M109" s="30">
        <v>1337.6</v>
      </c>
      <c r="N109" s="30">
        <v>1427.3</v>
      </c>
    </row>
    <row r="110" spans="1:17" x14ac:dyDescent="0.35">
      <c r="A110" s="29" t="s">
        <v>764</v>
      </c>
      <c r="B110" s="29" t="s">
        <v>568</v>
      </c>
      <c r="C110" s="3"/>
      <c r="D110" s="3">
        <f t="shared" si="7"/>
        <v>1355.9</v>
      </c>
      <c r="E110" s="3"/>
      <c r="F110" s="3">
        <v>1355.9</v>
      </c>
      <c r="G110" s="3"/>
      <c r="H110" s="3"/>
      <c r="I110" s="3"/>
      <c r="J110" s="3"/>
      <c r="K110" s="3"/>
      <c r="L110" s="3"/>
      <c r="M110" s="30"/>
      <c r="N110" s="30"/>
    </row>
    <row r="111" spans="1:17" x14ac:dyDescent="0.35">
      <c r="A111" s="29" t="s">
        <v>519</v>
      </c>
      <c r="B111" s="29" t="s">
        <v>498</v>
      </c>
      <c r="C111" s="3">
        <v>7</v>
      </c>
      <c r="D111" s="3">
        <f t="shared" si="7"/>
        <v>1449.7</v>
      </c>
      <c r="E111" s="3"/>
      <c r="F111" s="3"/>
      <c r="G111" s="3"/>
      <c r="H111" s="3"/>
      <c r="I111" s="3"/>
      <c r="J111" s="3"/>
      <c r="K111" s="3"/>
      <c r="L111" s="3">
        <v>1449.7</v>
      </c>
      <c r="M111" s="30"/>
      <c r="N111" s="30"/>
    </row>
    <row r="112" spans="1:17" x14ac:dyDescent="0.35">
      <c r="A112" s="31"/>
      <c r="B112" s="31"/>
      <c r="D112" s="1"/>
      <c r="E112" s="1"/>
      <c r="G112" s="1"/>
      <c r="H112" s="1"/>
      <c r="I112" s="1"/>
      <c r="J112" s="1"/>
      <c r="K112" s="1"/>
      <c r="L112" s="1"/>
      <c r="M112" s="32"/>
      <c r="N112" s="32"/>
    </row>
    <row r="113" spans="1:15" x14ac:dyDescent="0.35">
      <c r="A113" s="4" t="s">
        <v>738</v>
      </c>
      <c r="D113" s="1"/>
      <c r="E113" s="1"/>
    </row>
    <row r="114" spans="1:15" x14ac:dyDescent="0.35">
      <c r="A114" s="4" t="s">
        <v>104</v>
      </c>
      <c r="B114" s="4" t="s">
        <v>105</v>
      </c>
      <c r="C114" s="5" t="s">
        <v>106</v>
      </c>
      <c r="D114" s="5" t="s">
        <v>3</v>
      </c>
      <c r="E114" s="5" t="s">
        <v>170</v>
      </c>
      <c r="F114" s="5" t="s">
        <v>172</v>
      </c>
      <c r="G114" s="5" t="s">
        <v>173</v>
      </c>
      <c r="H114" s="5" t="s">
        <v>174</v>
      </c>
      <c r="I114" s="5" t="s">
        <v>175</v>
      </c>
      <c r="J114" s="5" t="s">
        <v>176</v>
      </c>
      <c r="K114" s="5" t="s">
        <v>177</v>
      </c>
      <c r="L114" s="5" t="s">
        <v>178</v>
      </c>
      <c r="M114" s="5" t="s">
        <v>739</v>
      </c>
      <c r="N114" s="5" t="s">
        <v>179</v>
      </c>
      <c r="O114"/>
    </row>
    <row r="115" spans="1:15" x14ac:dyDescent="0.35">
      <c r="A115" s="29" t="s">
        <v>376</v>
      </c>
      <c r="B115" s="29" t="s">
        <v>609</v>
      </c>
      <c r="C115" s="3">
        <v>8</v>
      </c>
      <c r="D115" s="3">
        <f>+MIN(E115:N115)</f>
        <v>1101.7</v>
      </c>
      <c r="E115" s="3">
        <v>1101.7</v>
      </c>
      <c r="F115" s="3"/>
      <c r="G115" s="3"/>
      <c r="H115" s="3">
        <v>1111.4000000000001</v>
      </c>
      <c r="I115" s="3">
        <v>1109.4000000000001</v>
      </c>
      <c r="J115" s="3"/>
      <c r="K115" s="3">
        <v>1121.0999999999999</v>
      </c>
      <c r="L115" s="3">
        <v>1138</v>
      </c>
      <c r="M115" s="30"/>
      <c r="N115" s="30">
        <v>1150.8</v>
      </c>
      <c r="O115"/>
    </row>
    <row r="116" spans="1:15" x14ac:dyDescent="0.35">
      <c r="A116" s="29" t="s">
        <v>548</v>
      </c>
      <c r="B116" s="29" t="s">
        <v>454</v>
      </c>
      <c r="C116" s="3">
        <v>7</v>
      </c>
      <c r="D116" s="3">
        <f>MIN(E116:N116)</f>
        <v>1140.5</v>
      </c>
      <c r="E116" s="3">
        <v>1140.5</v>
      </c>
      <c r="F116" s="3">
        <v>1153.7</v>
      </c>
      <c r="G116" s="3">
        <v>1159.7</v>
      </c>
      <c r="H116" s="3">
        <v>1154.3</v>
      </c>
      <c r="I116" s="3"/>
      <c r="J116" s="3">
        <v>1219.4000000000001</v>
      </c>
      <c r="K116" s="3"/>
      <c r="L116" s="3"/>
      <c r="M116" s="30" t="s">
        <v>765</v>
      </c>
      <c r="N116" s="30">
        <v>1307.5999999999999</v>
      </c>
      <c r="O116"/>
    </row>
    <row r="117" spans="1:15" x14ac:dyDescent="0.35">
      <c r="A117" s="2" t="s">
        <v>549</v>
      </c>
      <c r="B117" s="2" t="s">
        <v>550</v>
      </c>
      <c r="C117" s="3">
        <v>8</v>
      </c>
      <c r="D117" s="3">
        <f>+MIN(E117:N117)</f>
        <v>1149.2</v>
      </c>
      <c r="E117" s="3"/>
      <c r="F117" s="3">
        <v>1208.3</v>
      </c>
      <c r="G117" s="3"/>
      <c r="H117" s="3">
        <v>1215.3</v>
      </c>
      <c r="I117" s="3">
        <v>1200.5</v>
      </c>
      <c r="J117" s="3">
        <v>1149.2</v>
      </c>
      <c r="K117" s="3">
        <v>1229.8</v>
      </c>
      <c r="L117" s="3"/>
      <c r="M117" s="3">
        <v>1240.2</v>
      </c>
      <c r="N117" s="3"/>
      <c r="O117"/>
    </row>
    <row r="118" spans="1:15" x14ac:dyDescent="0.35">
      <c r="A118" s="2" t="s">
        <v>766</v>
      </c>
      <c r="B118" s="2" t="s">
        <v>617</v>
      </c>
      <c r="C118" s="3">
        <v>8</v>
      </c>
      <c r="D118" s="3">
        <f>MIN(E118:N118)</f>
        <v>1205.7</v>
      </c>
      <c r="E118" s="3"/>
      <c r="F118" s="3"/>
      <c r="G118" s="3">
        <v>1223.2</v>
      </c>
      <c r="H118" s="3"/>
      <c r="I118" s="3"/>
      <c r="J118" s="3"/>
      <c r="K118" s="3"/>
      <c r="L118" s="3">
        <v>1205.7</v>
      </c>
      <c r="M118" s="3">
        <v>1235.5</v>
      </c>
      <c r="N118" s="3"/>
      <c r="O118"/>
    </row>
    <row r="119" spans="1:15" x14ac:dyDescent="0.35">
      <c r="A119" s="29" t="s">
        <v>571</v>
      </c>
      <c r="B119" s="29" t="s">
        <v>527</v>
      </c>
      <c r="C119" s="3">
        <v>7</v>
      </c>
      <c r="D119" s="3">
        <f>+MIN(E119:N119)</f>
        <v>1218.9000000000001</v>
      </c>
      <c r="E119" s="3"/>
      <c r="F119" s="3"/>
      <c r="G119" s="3">
        <v>1218.9000000000001</v>
      </c>
      <c r="H119" s="3">
        <v>1230.3</v>
      </c>
      <c r="I119" s="3">
        <v>1245.8</v>
      </c>
      <c r="J119" s="3">
        <v>1316.8</v>
      </c>
      <c r="K119" s="3">
        <v>1321.7</v>
      </c>
      <c r="L119" s="3">
        <v>1325.3</v>
      </c>
      <c r="M119" s="30"/>
      <c r="N119" s="30">
        <v>1323.4</v>
      </c>
      <c r="O119"/>
    </row>
    <row r="120" spans="1:15" ht="13" customHeight="1" x14ac:dyDescent="0.35">
      <c r="A120" s="29" t="s">
        <v>159</v>
      </c>
      <c r="B120" s="29" t="s">
        <v>563</v>
      </c>
      <c r="C120" s="3">
        <v>8</v>
      </c>
      <c r="D120" s="3">
        <f>MIN(E120:N120)</f>
        <v>1228.7</v>
      </c>
      <c r="E120" s="3"/>
      <c r="F120" s="3"/>
      <c r="G120" s="3">
        <v>1228.7</v>
      </c>
      <c r="H120" s="3">
        <v>1242.9000000000001</v>
      </c>
      <c r="I120" s="3">
        <v>1234</v>
      </c>
      <c r="J120" s="3">
        <v>1235.0999999999999</v>
      </c>
      <c r="K120" s="3"/>
      <c r="L120" s="3"/>
      <c r="M120" s="30"/>
      <c r="N120" s="30">
        <v>1322.3</v>
      </c>
      <c r="O120"/>
    </row>
    <row r="121" spans="1:15" x14ac:dyDescent="0.35">
      <c r="A121" s="2" t="s">
        <v>554</v>
      </c>
      <c r="B121" s="2" t="s">
        <v>555</v>
      </c>
      <c r="C121" s="3">
        <v>8</v>
      </c>
      <c r="D121" s="3">
        <f>MIN(E121:N121)</f>
        <v>1232.4000000000001</v>
      </c>
      <c r="E121" s="3"/>
      <c r="F121" s="3"/>
      <c r="G121" s="3">
        <v>1232.4000000000001</v>
      </c>
      <c r="H121" s="3">
        <v>1237.5999999999999</v>
      </c>
      <c r="I121" s="3"/>
      <c r="J121" s="3"/>
      <c r="K121" s="3"/>
      <c r="L121" s="3"/>
      <c r="M121" s="3">
        <v>1306.0999999999999</v>
      </c>
      <c r="N121" s="3"/>
      <c r="O121"/>
    </row>
    <row r="122" spans="1:15" ht="12" customHeight="1" x14ac:dyDescent="0.35">
      <c r="A122" s="2" t="s">
        <v>551</v>
      </c>
      <c r="B122" s="2" t="s">
        <v>552</v>
      </c>
      <c r="C122" s="3">
        <v>8</v>
      </c>
      <c r="D122" s="3">
        <f>MIN(E122:N122)</f>
        <v>1241.0999999999999</v>
      </c>
      <c r="E122" s="2"/>
      <c r="F122" s="2"/>
      <c r="G122" s="2"/>
      <c r="H122" s="2"/>
      <c r="I122" s="2"/>
      <c r="J122" s="2">
        <v>1241.0999999999999</v>
      </c>
      <c r="K122" s="2"/>
      <c r="L122" s="2"/>
      <c r="M122" s="3"/>
      <c r="N122" s="2"/>
      <c r="O122"/>
    </row>
    <row r="123" spans="1:15" ht="14.15" customHeight="1" x14ac:dyDescent="0.35">
      <c r="A123" s="29" t="s">
        <v>573</v>
      </c>
      <c r="B123" s="29" t="s">
        <v>491</v>
      </c>
      <c r="C123" s="3">
        <v>8</v>
      </c>
      <c r="D123" s="3">
        <f>MIN(E123:N123)</f>
        <v>1302.4000000000001</v>
      </c>
      <c r="E123" s="3"/>
      <c r="F123" s="3"/>
      <c r="G123" s="3">
        <v>1307.9000000000001</v>
      </c>
      <c r="H123" s="3"/>
      <c r="I123" s="3">
        <v>1302.4000000000001</v>
      </c>
      <c r="J123" s="3">
        <v>1325.8</v>
      </c>
      <c r="K123" s="3">
        <v>1337.2</v>
      </c>
      <c r="L123" s="3"/>
      <c r="M123" s="30"/>
      <c r="N123" s="30">
        <v>1419.5</v>
      </c>
      <c r="O123"/>
    </row>
    <row r="124" spans="1:15" x14ac:dyDescent="0.35">
      <c r="A124" s="29" t="s">
        <v>39</v>
      </c>
      <c r="B124" s="29" t="s">
        <v>572</v>
      </c>
      <c r="C124" s="3">
        <v>8</v>
      </c>
      <c r="D124" s="3">
        <f>+MIN(E124:N124)</f>
        <v>1311.5</v>
      </c>
      <c r="E124" s="3"/>
      <c r="F124" s="3"/>
      <c r="G124" s="3"/>
      <c r="H124" s="3"/>
      <c r="I124" s="3"/>
      <c r="J124" s="3"/>
      <c r="K124" s="3"/>
      <c r="L124" s="3"/>
      <c r="M124" s="30"/>
      <c r="N124" s="30">
        <v>1311.5</v>
      </c>
      <c r="O124"/>
    </row>
    <row r="125" spans="1:15" ht="12.65" customHeight="1" x14ac:dyDescent="0.35">
      <c r="A125" s="2" t="s">
        <v>553</v>
      </c>
      <c r="B125" s="2" t="s">
        <v>532</v>
      </c>
      <c r="C125" s="3">
        <v>8</v>
      </c>
      <c r="D125" s="3">
        <f>+MIN(E125:N125)</f>
        <v>1315</v>
      </c>
      <c r="E125" s="3"/>
      <c r="F125" s="3"/>
      <c r="G125" s="3"/>
      <c r="H125" s="3"/>
      <c r="I125" s="3"/>
      <c r="J125" s="3"/>
      <c r="K125" s="3"/>
      <c r="L125" s="3"/>
      <c r="M125" s="3">
        <v>1315</v>
      </c>
      <c r="N125" s="3"/>
      <c r="O125"/>
    </row>
    <row r="126" spans="1:15" x14ac:dyDescent="0.35">
      <c r="A126" s="29" t="s">
        <v>584</v>
      </c>
      <c r="B126" s="29" t="s">
        <v>585</v>
      </c>
      <c r="C126" s="3">
        <v>7</v>
      </c>
      <c r="D126" s="3">
        <f>MIN(E126:N126)</f>
        <v>1315.8</v>
      </c>
      <c r="E126" s="3"/>
      <c r="F126" s="3"/>
      <c r="G126" s="3">
        <v>1317</v>
      </c>
      <c r="H126" s="3">
        <v>1315.8</v>
      </c>
      <c r="I126" s="3"/>
      <c r="J126" s="3">
        <v>1322.3</v>
      </c>
      <c r="K126" s="3">
        <v>1343.7</v>
      </c>
      <c r="L126" s="3">
        <v>1419.1</v>
      </c>
      <c r="M126" s="30"/>
      <c r="N126" s="30"/>
      <c r="O126"/>
    </row>
    <row r="127" spans="1:15" ht="13.5" customHeight="1" x14ac:dyDescent="0.35">
      <c r="A127" s="2" t="s">
        <v>561</v>
      </c>
      <c r="B127" s="2" t="s">
        <v>562</v>
      </c>
      <c r="C127" s="3">
        <v>7</v>
      </c>
      <c r="D127" s="3">
        <f>MIN(E127:N127)</f>
        <v>1317.3</v>
      </c>
      <c r="E127" s="3"/>
      <c r="F127" s="3"/>
      <c r="G127" s="3"/>
      <c r="H127" s="3"/>
      <c r="I127" s="3"/>
      <c r="J127" s="3"/>
      <c r="K127" s="3"/>
      <c r="L127" s="3"/>
      <c r="M127" s="3">
        <v>1317.3</v>
      </c>
      <c r="N127" s="3"/>
      <c r="O127"/>
    </row>
    <row r="128" spans="1:15" x14ac:dyDescent="0.35">
      <c r="A128" s="2" t="s">
        <v>767</v>
      </c>
      <c r="B128" s="2" t="s">
        <v>404</v>
      </c>
      <c r="C128" s="3">
        <v>8</v>
      </c>
      <c r="D128" s="3">
        <f>+MIN(E128:N128)</f>
        <v>1348.5</v>
      </c>
      <c r="E128" s="2"/>
      <c r="F128" s="2"/>
      <c r="G128" s="2">
        <v>1348.5</v>
      </c>
      <c r="H128" s="2"/>
      <c r="I128" s="2"/>
      <c r="J128" s="2"/>
      <c r="K128" s="2"/>
      <c r="L128" s="2"/>
      <c r="M128" s="3"/>
      <c r="N128" s="2"/>
      <c r="O128"/>
    </row>
    <row r="129" spans="1:15" x14ac:dyDescent="0.35">
      <c r="A129" s="2" t="s">
        <v>640</v>
      </c>
      <c r="B129" s="2" t="s">
        <v>768</v>
      </c>
      <c r="C129" s="3">
        <v>7</v>
      </c>
      <c r="D129" s="3">
        <f>+MIN(E129:N129)</f>
        <v>1404.5</v>
      </c>
      <c r="E129" s="3"/>
      <c r="F129" s="3"/>
      <c r="G129" s="3"/>
      <c r="H129" s="3"/>
      <c r="I129" s="3"/>
      <c r="J129" s="3"/>
      <c r="K129" s="3"/>
      <c r="L129" s="3"/>
      <c r="M129" s="3">
        <v>1404.5</v>
      </c>
      <c r="N129" s="3"/>
      <c r="O129"/>
    </row>
    <row r="130" spans="1:15" x14ac:dyDescent="0.35">
      <c r="A130" s="2" t="s">
        <v>579</v>
      </c>
      <c r="B130" s="2" t="s">
        <v>580</v>
      </c>
      <c r="C130" s="3">
        <v>8</v>
      </c>
      <c r="D130" s="3">
        <f>MIN(E130:N130)</f>
        <v>1420.2</v>
      </c>
      <c r="E130" s="3"/>
      <c r="F130" s="3"/>
      <c r="G130" s="3"/>
      <c r="H130" s="3"/>
      <c r="I130" s="3"/>
      <c r="J130" s="3"/>
      <c r="K130" s="3"/>
      <c r="L130" s="3"/>
      <c r="M130" s="3">
        <v>1420.2</v>
      </c>
      <c r="N130" s="3"/>
      <c r="O130"/>
    </row>
    <row r="131" spans="1:15" x14ac:dyDescent="0.35">
      <c r="A131" s="29" t="s">
        <v>140</v>
      </c>
      <c r="B131" s="29" t="s">
        <v>516</v>
      </c>
      <c r="C131" s="3">
        <v>7</v>
      </c>
      <c r="D131" s="3">
        <f>+MIN(E131:N131)</f>
        <v>1424.3</v>
      </c>
      <c r="E131" s="3"/>
      <c r="F131" s="3"/>
      <c r="G131" s="3"/>
      <c r="H131" s="3"/>
      <c r="I131" s="3"/>
      <c r="J131" s="3"/>
      <c r="K131" s="3"/>
      <c r="L131" s="3"/>
      <c r="M131" s="30"/>
      <c r="N131" s="30">
        <v>1424.3</v>
      </c>
      <c r="O131"/>
    </row>
    <row r="132" spans="1:15" x14ac:dyDescent="0.35">
      <c r="A132" s="2" t="s">
        <v>506</v>
      </c>
      <c r="B132" s="2" t="s">
        <v>476</v>
      </c>
      <c r="C132" s="3">
        <v>7</v>
      </c>
      <c r="D132" s="3">
        <f>+MIN(E132:N132)</f>
        <v>1634.9</v>
      </c>
      <c r="E132" s="3"/>
      <c r="F132" s="3"/>
      <c r="G132" s="3"/>
      <c r="H132" s="3"/>
      <c r="I132" s="3"/>
      <c r="J132" s="3"/>
      <c r="K132" s="3"/>
      <c r="L132" s="3"/>
      <c r="M132" s="3">
        <v>1634.9</v>
      </c>
      <c r="N132" s="3"/>
      <c r="O132"/>
    </row>
    <row r="133" spans="1:15" x14ac:dyDescent="0.35">
      <c r="A133" s="2" t="s">
        <v>582</v>
      </c>
      <c r="B133" s="2" t="s">
        <v>583</v>
      </c>
      <c r="C133" s="3">
        <v>7</v>
      </c>
      <c r="D133" s="3">
        <f>MIN(E133:N133)</f>
        <v>1731.4</v>
      </c>
      <c r="E133" s="2"/>
      <c r="F133" s="2"/>
      <c r="G133" s="2"/>
      <c r="H133" s="2"/>
      <c r="I133" s="2"/>
      <c r="J133" s="2"/>
      <c r="K133" s="2"/>
      <c r="L133" s="2"/>
      <c r="M133" s="3">
        <v>1731.4</v>
      </c>
      <c r="N133" s="2"/>
      <c r="O133"/>
    </row>
    <row r="134" spans="1:15" x14ac:dyDescent="0.35">
      <c r="A134" s="2" t="s">
        <v>592</v>
      </c>
      <c r="B134" s="2" t="s">
        <v>593</v>
      </c>
      <c r="C134" s="3">
        <v>7</v>
      </c>
      <c r="D134" s="3">
        <f>+MIN(E134:N134)</f>
        <v>1840.5</v>
      </c>
      <c r="E134" s="2"/>
      <c r="F134" s="2"/>
      <c r="G134" s="2"/>
      <c r="H134" s="2"/>
      <c r="I134" s="2"/>
      <c r="J134" s="2"/>
      <c r="K134" s="2"/>
      <c r="L134" s="2"/>
      <c r="M134" s="3">
        <v>1840.5</v>
      </c>
      <c r="N134" s="2"/>
      <c r="O134"/>
    </row>
    <row r="135" spans="1:15" x14ac:dyDescent="0.35">
      <c r="A135" s="2" t="s">
        <v>587</v>
      </c>
      <c r="B135" s="2" t="s">
        <v>464</v>
      </c>
      <c r="C135" s="3">
        <v>8</v>
      </c>
      <c r="D135" s="3">
        <f>MIN(E135:N135)</f>
        <v>1958.1</v>
      </c>
      <c r="E135" s="2"/>
      <c r="F135" s="2"/>
      <c r="G135" s="2"/>
      <c r="H135" s="2"/>
      <c r="I135" s="2"/>
      <c r="J135" s="2"/>
      <c r="K135" s="2"/>
      <c r="L135" s="2"/>
      <c r="M135" s="3">
        <v>1958.1</v>
      </c>
      <c r="N135" s="2"/>
      <c r="O135"/>
    </row>
    <row r="136" spans="1:15" x14ac:dyDescent="0.35">
      <c r="A136" s="2" t="s">
        <v>594</v>
      </c>
      <c r="B136" s="2" t="s">
        <v>595</v>
      </c>
      <c r="C136" s="3">
        <v>7</v>
      </c>
      <c r="D136" s="3">
        <f>MIN(E136:N136)</f>
        <v>2052.1</v>
      </c>
      <c r="E136" s="2"/>
      <c r="F136" s="2"/>
      <c r="G136" s="2"/>
      <c r="H136" s="2"/>
      <c r="I136" s="2"/>
      <c r="J136" s="2"/>
      <c r="K136" s="2"/>
      <c r="L136" s="2"/>
      <c r="M136" s="3">
        <v>2052.1</v>
      </c>
      <c r="N136" s="2"/>
      <c r="O136"/>
    </row>
    <row r="138" spans="1:15" x14ac:dyDescent="0.35">
      <c r="A138" s="4" t="s">
        <v>741</v>
      </c>
      <c r="D138" s="1"/>
      <c r="E138" s="1"/>
    </row>
    <row r="139" spans="1:15" x14ac:dyDescent="0.35">
      <c r="A139" s="5" t="s">
        <v>104</v>
      </c>
      <c r="B139" s="5" t="s">
        <v>105</v>
      </c>
      <c r="C139" s="5" t="s">
        <v>106</v>
      </c>
      <c r="D139" s="5" t="s">
        <v>3</v>
      </c>
      <c r="E139" s="5" t="s">
        <v>213</v>
      </c>
      <c r="F139" s="5" t="s">
        <v>214</v>
      </c>
      <c r="G139" s="5" t="s">
        <v>215</v>
      </c>
      <c r="H139" s="5" t="s">
        <v>216</v>
      </c>
      <c r="I139" s="5" t="s">
        <v>219</v>
      </c>
      <c r="J139" s="5" t="s">
        <v>220</v>
      </c>
      <c r="K139" s="5" t="s">
        <v>221</v>
      </c>
      <c r="L139" s="5" t="s">
        <v>222</v>
      </c>
      <c r="M139" s="5" t="s">
        <v>742</v>
      </c>
      <c r="N139" s="5" t="s">
        <v>743</v>
      </c>
    </row>
    <row r="140" spans="1:15" x14ac:dyDescent="0.35">
      <c r="A140" s="2" t="s">
        <v>596</v>
      </c>
      <c r="B140" s="2" t="s">
        <v>184</v>
      </c>
      <c r="C140" s="3">
        <v>8</v>
      </c>
      <c r="D140" s="3">
        <f t="shared" ref="D140:D169" si="8">MIN(E140:P140)</f>
        <v>1103.5</v>
      </c>
      <c r="E140" s="3"/>
      <c r="F140" s="3">
        <v>1103.5</v>
      </c>
      <c r="G140" s="3"/>
      <c r="H140" s="3"/>
      <c r="I140" s="3"/>
      <c r="J140" s="3"/>
      <c r="K140" s="3"/>
      <c r="L140" s="3"/>
      <c r="M140" s="3"/>
      <c r="N140" s="3"/>
    </row>
    <row r="141" spans="1:15" x14ac:dyDescent="0.35">
      <c r="A141" s="2" t="s">
        <v>605</v>
      </c>
      <c r="B141" s="2" t="s">
        <v>646</v>
      </c>
      <c r="C141" s="3">
        <v>8</v>
      </c>
      <c r="D141" s="3">
        <f t="shared" si="8"/>
        <v>1114.5999999999999</v>
      </c>
      <c r="E141" s="3">
        <v>1120.9000000000001</v>
      </c>
      <c r="F141" s="3"/>
      <c r="G141" s="3">
        <v>1114.5999999999999</v>
      </c>
      <c r="H141" s="3">
        <v>1121.7</v>
      </c>
      <c r="I141" s="3"/>
      <c r="J141" s="3">
        <v>1134.7</v>
      </c>
      <c r="K141" s="3">
        <v>1153.7</v>
      </c>
      <c r="L141" s="3">
        <v>1153.9000000000001</v>
      </c>
      <c r="M141" s="3">
        <v>1233</v>
      </c>
      <c r="N141" s="3"/>
    </row>
    <row r="142" spans="1:15" x14ac:dyDescent="0.35">
      <c r="A142" s="2" t="s">
        <v>230</v>
      </c>
      <c r="B142" s="2" t="s">
        <v>476</v>
      </c>
      <c r="C142" s="3">
        <v>8</v>
      </c>
      <c r="D142" s="3">
        <f t="shared" si="8"/>
        <v>1115.7</v>
      </c>
      <c r="E142" s="3">
        <v>1125.7</v>
      </c>
      <c r="F142" s="3"/>
      <c r="G142" s="3">
        <v>1115.7</v>
      </c>
      <c r="H142" s="3"/>
      <c r="I142" s="3">
        <v>1127.8</v>
      </c>
      <c r="J142" s="3">
        <v>1132.8</v>
      </c>
      <c r="K142" s="3">
        <v>1138.2</v>
      </c>
      <c r="L142" s="3">
        <v>1143.5</v>
      </c>
      <c r="M142" s="3">
        <v>1228</v>
      </c>
      <c r="N142" s="3">
        <v>1208</v>
      </c>
    </row>
    <row r="143" spans="1:15" x14ac:dyDescent="0.35">
      <c r="A143" s="2" t="s">
        <v>611</v>
      </c>
      <c r="B143" s="2" t="s">
        <v>612</v>
      </c>
      <c r="C143" s="3">
        <v>8</v>
      </c>
      <c r="D143" s="3">
        <f t="shared" si="8"/>
        <v>1129</v>
      </c>
      <c r="E143" s="3"/>
      <c r="F143" s="3">
        <v>1145.3</v>
      </c>
      <c r="G143" s="3">
        <v>1129</v>
      </c>
      <c r="H143" s="3">
        <v>1131.5999999999999</v>
      </c>
      <c r="I143" s="3">
        <v>1131.7</v>
      </c>
      <c r="J143" s="3"/>
      <c r="K143" s="3">
        <v>1133.0999999999999</v>
      </c>
      <c r="L143" s="3">
        <v>1143.0999999999999</v>
      </c>
      <c r="M143" s="3">
        <v>1240</v>
      </c>
      <c r="N143" s="3">
        <v>1303</v>
      </c>
    </row>
    <row r="144" spans="1:15" x14ac:dyDescent="0.35">
      <c r="A144" s="2" t="s">
        <v>600</v>
      </c>
      <c r="B144" s="2" t="s">
        <v>601</v>
      </c>
      <c r="C144" s="3">
        <v>8</v>
      </c>
      <c r="D144" s="3">
        <f t="shared" si="8"/>
        <v>1131.8</v>
      </c>
      <c r="E144" s="3"/>
      <c r="F144" s="3">
        <v>1131.8</v>
      </c>
      <c r="G144" s="3"/>
      <c r="H144" s="3"/>
      <c r="I144" s="3"/>
      <c r="J144" s="3"/>
      <c r="K144" s="3"/>
      <c r="L144" s="3"/>
      <c r="M144" s="3"/>
      <c r="N144" s="3"/>
    </row>
    <row r="145" spans="1:14" x14ac:dyDescent="0.35">
      <c r="A145" s="2" t="s">
        <v>376</v>
      </c>
      <c r="B145" s="2" t="s">
        <v>609</v>
      </c>
      <c r="C145" s="3">
        <v>7</v>
      </c>
      <c r="D145" s="3">
        <f t="shared" si="8"/>
        <v>1136.3</v>
      </c>
      <c r="E145" s="3"/>
      <c r="F145" s="3">
        <v>1154.7</v>
      </c>
      <c r="G145" s="3"/>
      <c r="H145" s="3"/>
      <c r="I145" s="3"/>
      <c r="J145" s="3">
        <v>1136.3</v>
      </c>
      <c r="K145" s="3">
        <v>1140.7</v>
      </c>
      <c r="L145" s="3">
        <v>1152.5</v>
      </c>
      <c r="M145" s="3">
        <v>1232</v>
      </c>
      <c r="N145" s="3">
        <v>1229</v>
      </c>
    </row>
    <row r="146" spans="1:14" x14ac:dyDescent="0.35">
      <c r="A146" s="2" t="s">
        <v>613</v>
      </c>
      <c r="B146" s="2" t="s">
        <v>382</v>
      </c>
      <c r="C146" s="3">
        <v>8</v>
      </c>
      <c r="D146" s="3">
        <f t="shared" si="8"/>
        <v>1153.0999999999999</v>
      </c>
      <c r="E146" s="3">
        <v>1202.2</v>
      </c>
      <c r="F146" s="3">
        <v>1153.0999999999999</v>
      </c>
      <c r="G146" s="3"/>
      <c r="H146" s="3"/>
      <c r="I146" s="3"/>
      <c r="J146" s="3"/>
      <c r="K146" s="3"/>
      <c r="L146" s="3">
        <v>1223.8</v>
      </c>
      <c r="M146" s="3">
        <v>1234</v>
      </c>
      <c r="N146" s="3"/>
    </row>
    <row r="147" spans="1:14" x14ac:dyDescent="0.35">
      <c r="A147" s="2" t="s">
        <v>597</v>
      </c>
      <c r="B147" s="2" t="s">
        <v>382</v>
      </c>
      <c r="C147" s="3">
        <v>8</v>
      </c>
      <c r="D147" s="3">
        <f t="shared" si="8"/>
        <v>1210.9000000000001</v>
      </c>
      <c r="E147" s="3"/>
      <c r="F147" s="3"/>
      <c r="G147" s="3"/>
      <c r="H147" s="3"/>
      <c r="I147" s="3"/>
      <c r="J147" s="3">
        <v>1210.9000000000001</v>
      </c>
      <c r="K147" s="3"/>
      <c r="L147" s="3"/>
      <c r="M147" s="3"/>
      <c r="N147" s="3">
        <v>1227</v>
      </c>
    </row>
    <row r="148" spans="1:14" x14ac:dyDescent="0.35">
      <c r="A148" s="2" t="s">
        <v>614</v>
      </c>
      <c r="B148" s="2" t="s">
        <v>448</v>
      </c>
      <c r="C148" s="3">
        <v>8</v>
      </c>
      <c r="D148" s="3">
        <f t="shared" si="8"/>
        <v>1217</v>
      </c>
      <c r="E148" s="3"/>
      <c r="F148" s="3">
        <v>1219.9000000000001</v>
      </c>
      <c r="G148" s="3"/>
      <c r="H148" s="3"/>
      <c r="I148" s="3"/>
      <c r="J148" s="3">
        <v>1217</v>
      </c>
      <c r="K148" s="3">
        <v>1220.8</v>
      </c>
      <c r="L148" s="3">
        <v>1259.5999999999999</v>
      </c>
      <c r="M148" s="3">
        <v>1310</v>
      </c>
      <c r="N148" s="3">
        <v>1329</v>
      </c>
    </row>
    <row r="149" spans="1:14" x14ac:dyDescent="0.35">
      <c r="A149" s="2" t="s">
        <v>621</v>
      </c>
      <c r="B149" s="2" t="s">
        <v>420</v>
      </c>
      <c r="C149" s="3">
        <v>8</v>
      </c>
      <c r="D149" s="3">
        <f t="shared" si="8"/>
        <v>1225</v>
      </c>
      <c r="E149" s="3"/>
      <c r="F149" s="3"/>
      <c r="G149" s="3"/>
      <c r="H149" s="3"/>
      <c r="I149" s="3"/>
      <c r="J149" s="3"/>
      <c r="K149" s="3"/>
      <c r="L149" s="3"/>
      <c r="M149" s="3"/>
      <c r="N149" s="3">
        <v>1225</v>
      </c>
    </row>
    <row r="150" spans="1:14" x14ac:dyDescent="0.35">
      <c r="A150" s="2" t="s">
        <v>607</v>
      </c>
      <c r="B150" s="2" t="s">
        <v>608</v>
      </c>
      <c r="C150" s="3">
        <v>8</v>
      </c>
      <c r="D150" s="3">
        <f t="shared" si="8"/>
        <v>1233.0999999999999</v>
      </c>
      <c r="E150" s="3"/>
      <c r="F150" s="3"/>
      <c r="G150" s="3"/>
      <c r="H150" s="3"/>
      <c r="I150" s="3"/>
      <c r="J150" s="3"/>
      <c r="K150" s="3">
        <v>1233.0999999999999</v>
      </c>
      <c r="L150" s="3"/>
      <c r="M150" s="3"/>
      <c r="N150" s="3"/>
    </row>
    <row r="151" spans="1:14" x14ac:dyDescent="0.35">
      <c r="A151" s="2" t="s">
        <v>766</v>
      </c>
      <c r="B151" s="2" t="s">
        <v>617</v>
      </c>
      <c r="C151" s="3">
        <v>7</v>
      </c>
      <c r="D151" s="3">
        <f t="shared" si="8"/>
        <v>1235.5999999999999</v>
      </c>
      <c r="E151" s="3"/>
      <c r="F151" s="3"/>
      <c r="G151" s="3"/>
      <c r="H151" s="3"/>
      <c r="I151" s="3"/>
      <c r="J151" s="3">
        <v>1258.3</v>
      </c>
      <c r="K151" s="3">
        <v>1241.7</v>
      </c>
      <c r="L151" s="3">
        <v>1235.5999999999999</v>
      </c>
      <c r="M151" s="3"/>
      <c r="N151" s="3">
        <v>1328</v>
      </c>
    </row>
    <row r="152" spans="1:14" x14ac:dyDescent="0.35">
      <c r="A152" s="2" t="s">
        <v>67</v>
      </c>
      <c r="B152" s="2" t="s">
        <v>512</v>
      </c>
      <c r="C152" s="3">
        <v>8</v>
      </c>
      <c r="D152" s="3">
        <f t="shared" si="8"/>
        <v>1237.3</v>
      </c>
      <c r="E152" s="3"/>
      <c r="F152" s="3"/>
      <c r="G152" s="3"/>
      <c r="H152" s="3"/>
      <c r="I152" s="3"/>
      <c r="J152" s="3"/>
      <c r="K152" s="3">
        <v>1237.3</v>
      </c>
      <c r="L152" s="3">
        <v>1304.0999999999999</v>
      </c>
      <c r="M152" s="3">
        <v>1330</v>
      </c>
      <c r="N152" s="3"/>
    </row>
    <row r="153" spans="1:14" x14ac:dyDescent="0.35">
      <c r="A153" s="2" t="s">
        <v>598</v>
      </c>
      <c r="B153" s="2" t="s">
        <v>599</v>
      </c>
      <c r="C153" s="3">
        <v>8</v>
      </c>
      <c r="D153" s="3">
        <f t="shared" si="8"/>
        <v>1307</v>
      </c>
      <c r="E153" s="3"/>
      <c r="F153" s="3"/>
      <c r="G153" s="3"/>
      <c r="H153" s="3"/>
      <c r="I153" s="3"/>
      <c r="J153" s="3"/>
      <c r="K153" s="3"/>
      <c r="L153" s="3"/>
      <c r="M153" s="3"/>
      <c r="N153" s="3">
        <v>1307</v>
      </c>
    </row>
    <row r="154" spans="1:14" x14ac:dyDescent="0.35">
      <c r="A154" s="2" t="s">
        <v>39</v>
      </c>
      <c r="B154" s="2" t="s">
        <v>572</v>
      </c>
      <c r="C154" s="3">
        <v>7</v>
      </c>
      <c r="D154" s="3">
        <f t="shared" si="8"/>
        <v>1307.0999999999999</v>
      </c>
      <c r="E154" s="3"/>
      <c r="F154" s="3">
        <v>1307.0999999999999</v>
      </c>
      <c r="G154" s="3"/>
      <c r="H154" s="3"/>
      <c r="I154" s="3"/>
      <c r="J154" s="3"/>
      <c r="K154" s="3"/>
      <c r="L154" s="3">
        <v>1309.0999999999999</v>
      </c>
      <c r="M154" s="3">
        <v>1415</v>
      </c>
      <c r="N154" s="3"/>
    </row>
    <row r="155" spans="1:14" x14ac:dyDescent="0.35">
      <c r="A155" s="2" t="s">
        <v>769</v>
      </c>
      <c r="B155" s="2" t="s">
        <v>770</v>
      </c>
      <c r="C155" s="3">
        <v>8</v>
      </c>
      <c r="D155" s="3">
        <f t="shared" si="8"/>
        <v>1310.5999999999999</v>
      </c>
      <c r="E155" s="3"/>
      <c r="F155" s="3"/>
      <c r="G155" s="3"/>
      <c r="H155" s="3"/>
      <c r="I155" s="3"/>
      <c r="J155" s="3">
        <v>1310.5999999999999</v>
      </c>
      <c r="K155" s="3">
        <v>1319.5</v>
      </c>
      <c r="L155" s="3">
        <v>1335.6</v>
      </c>
      <c r="M155" s="3">
        <v>1357</v>
      </c>
      <c r="N155" s="3"/>
    </row>
    <row r="156" spans="1:14" x14ac:dyDescent="0.35">
      <c r="A156" s="2" t="s">
        <v>556</v>
      </c>
      <c r="B156" s="2" t="s">
        <v>557</v>
      </c>
      <c r="C156" s="3">
        <v>8</v>
      </c>
      <c r="D156" s="3">
        <f t="shared" si="8"/>
        <v>1328.8</v>
      </c>
      <c r="E156" s="3"/>
      <c r="F156" s="3">
        <v>1328.8</v>
      </c>
      <c r="G156" s="3"/>
      <c r="H156" s="3"/>
      <c r="I156" s="3"/>
      <c r="J156" s="3"/>
      <c r="K156" s="3"/>
      <c r="L156" s="3"/>
      <c r="M156" s="3"/>
      <c r="N156" s="3"/>
    </row>
    <row r="157" spans="1:14" x14ac:dyDescent="0.35">
      <c r="A157" s="2" t="s">
        <v>616</v>
      </c>
      <c r="B157" s="2" t="s">
        <v>617</v>
      </c>
      <c r="C157" s="3">
        <v>8</v>
      </c>
      <c r="D157" s="3">
        <f t="shared" si="8"/>
        <v>1332</v>
      </c>
      <c r="E157" s="3"/>
      <c r="F157" s="3"/>
      <c r="G157" s="3"/>
      <c r="H157" s="3"/>
      <c r="I157" s="3"/>
      <c r="J157" s="3"/>
      <c r="K157" s="3"/>
      <c r="L157" s="3"/>
      <c r="M157" s="3"/>
      <c r="N157" s="3">
        <v>1332</v>
      </c>
    </row>
    <row r="158" spans="1:14" x14ac:dyDescent="0.35">
      <c r="A158" s="2" t="s">
        <v>626</v>
      </c>
      <c r="B158" s="2" t="s">
        <v>527</v>
      </c>
      <c r="C158" s="3">
        <v>7</v>
      </c>
      <c r="D158" s="3">
        <f t="shared" si="8"/>
        <v>1350.5</v>
      </c>
      <c r="E158" s="3"/>
      <c r="F158" s="3"/>
      <c r="G158" s="3"/>
      <c r="H158" s="3"/>
      <c r="I158" s="3"/>
      <c r="J158" s="3"/>
      <c r="K158" s="3">
        <v>1350.5</v>
      </c>
      <c r="L158" s="3"/>
      <c r="M158" s="3">
        <v>1612</v>
      </c>
      <c r="N158" s="3" t="s">
        <v>771</v>
      </c>
    </row>
    <row r="159" spans="1:14" x14ac:dyDescent="0.35">
      <c r="A159" s="2" t="s">
        <v>101</v>
      </c>
      <c r="B159" s="2" t="s">
        <v>618</v>
      </c>
      <c r="C159" s="3">
        <v>8</v>
      </c>
      <c r="D159" s="3">
        <f t="shared" si="8"/>
        <v>1356</v>
      </c>
      <c r="E159" s="3"/>
      <c r="F159" s="3"/>
      <c r="G159" s="3"/>
      <c r="H159" s="3"/>
      <c r="I159" s="3"/>
      <c r="J159" s="3"/>
      <c r="K159" s="3"/>
      <c r="L159" s="3"/>
      <c r="M159" s="3">
        <v>1356</v>
      </c>
      <c r="N159" s="3">
        <v>1406</v>
      </c>
    </row>
    <row r="160" spans="1:14" x14ac:dyDescent="0.35">
      <c r="A160" s="2" t="s">
        <v>610</v>
      </c>
      <c r="B160" s="2" t="s">
        <v>502</v>
      </c>
      <c r="C160" s="3">
        <v>8</v>
      </c>
      <c r="D160" s="3">
        <f t="shared" si="8"/>
        <v>1405</v>
      </c>
      <c r="E160" s="3"/>
      <c r="F160" s="3"/>
      <c r="G160" s="3"/>
      <c r="H160" s="3"/>
      <c r="I160" s="3"/>
      <c r="J160" s="3"/>
      <c r="K160" s="3"/>
      <c r="L160" s="3"/>
      <c r="M160" s="3">
        <v>1507</v>
      </c>
      <c r="N160" s="3">
        <v>1405</v>
      </c>
    </row>
    <row r="161" spans="1:21" x14ac:dyDescent="0.35">
      <c r="A161" s="2" t="s">
        <v>558</v>
      </c>
      <c r="B161" s="2" t="s">
        <v>559</v>
      </c>
      <c r="C161" s="3">
        <v>7</v>
      </c>
      <c r="D161" s="3">
        <f t="shared" si="8"/>
        <v>1413</v>
      </c>
      <c r="E161" s="3"/>
      <c r="F161" s="3"/>
      <c r="G161" s="3"/>
      <c r="H161" s="3"/>
      <c r="I161" s="3"/>
      <c r="J161" s="3"/>
      <c r="K161" s="3"/>
      <c r="L161" s="3"/>
      <c r="M161" s="3">
        <v>1413</v>
      </c>
      <c r="N161" s="3">
        <v>1446</v>
      </c>
    </row>
    <row r="162" spans="1:21" x14ac:dyDescent="0.35">
      <c r="A162" s="2" t="s">
        <v>569</v>
      </c>
      <c r="B162" s="2" t="s">
        <v>570</v>
      </c>
      <c r="C162" s="3">
        <v>7</v>
      </c>
      <c r="D162" s="3">
        <f t="shared" si="8"/>
        <v>1448</v>
      </c>
      <c r="E162" s="3"/>
      <c r="F162" s="3"/>
      <c r="G162" s="3"/>
      <c r="H162" s="3"/>
      <c r="I162" s="3"/>
      <c r="J162" s="3"/>
      <c r="K162" s="3"/>
      <c r="L162" s="3"/>
      <c r="M162" s="3">
        <v>1448</v>
      </c>
      <c r="N162" s="3"/>
    </row>
    <row r="163" spans="1:21" x14ac:dyDescent="0.35">
      <c r="A163" s="2" t="s">
        <v>560</v>
      </c>
      <c r="B163" s="2" t="s">
        <v>436</v>
      </c>
      <c r="C163" s="3">
        <v>7</v>
      </c>
      <c r="D163" s="3">
        <f t="shared" si="8"/>
        <v>1502</v>
      </c>
      <c r="E163" s="3"/>
      <c r="F163" s="3"/>
      <c r="G163" s="3"/>
      <c r="H163" s="3"/>
      <c r="I163" s="3"/>
      <c r="J163" s="3"/>
      <c r="K163" s="3"/>
      <c r="L163" s="3"/>
      <c r="M163" s="3">
        <v>1502</v>
      </c>
      <c r="N163" s="3"/>
    </row>
    <row r="164" spans="1:21" x14ac:dyDescent="0.35">
      <c r="A164" s="2" t="s">
        <v>619</v>
      </c>
      <c r="B164" s="2" t="s">
        <v>620</v>
      </c>
      <c r="C164" s="3">
        <v>8</v>
      </c>
      <c r="D164" s="3">
        <f t="shared" si="8"/>
        <v>1520</v>
      </c>
      <c r="E164" s="3"/>
      <c r="F164" s="3"/>
      <c r="G164" s="3"/>
      <c r="H164" s="3"/>
      <c r="I164" s="3"/>
      <c r="J164" s="3"/>
      <c r="K164" s="3"/>
      <c r="L164" s="3"/>
      <c r="M164" s="3">
        <v>1520</v>
      </c>
      <c r="N164" s="3"/>
    </row>
    <row r="165" spans="1:21" x14ac:dyDescent="0.35">
      <c r="A165" s="2" t="s">
        <v>624</v>
      </c>
      <c r="B165" s="2" t="s">
        <v>436</v>
      </c>
      <c r="C165" s="3">
        <v>7</v>
      </c>
      <c r="D165" s="3">
        <f t="shared" si="8"/>
        <v>1531</v>
      </c>
      <c r="E165" s="3"/>
      <c r="F165" s="3"/>
      <c r="G165" s="3"/>
      <c r="H165" s="3"/>
      <c r="I165" s="3"/>
      <c r="J165" s="3"/>
      <c r="K165" s="3"/>
      <c r="L165" s="3"/>
      <c r="M165" s="3">
        <v>1531</v>
      </c>
      <c r="N165" s="3">
        <v>1532</v>
      </c>
    </row>
    <row r="166" spans="1:21" x14ac:dyDescent="0.35">
      <c r="A166" s="2" t="s">
        <v>554</v>
      </c>
      <c r="B166" s="2" t="s">
        <v>555</v>
      </c>
      <c r="C166" s="3">
        <v>7</v>
      </c>
      <c r="D166" s="3">
        <f t="shared" si="8"/>
        <v>1555</v>
      </c>
      <c r="E166" s="3"/>
      <c r="F166" s="3"/>
      <c r="G166" s="3"/>
      <c r="H166" s="3"/>
      <c r="I166" s="3"/>
      <c r="J166" s="3"/>
      <c r="K166" s="3"/>
      <c r="L166" s="3"/>
      <c r="M166" s="3"/>
      <c r="N166" s="3">
        <v>1555</v>
      </c>
    </row>
    <row r="167" spans="1:21" x14ac:dyDescent="0.35">
      <c r="A167" s="2" t="s">
        <v>627</v>
      </c>
      <c r="B167" s="2" t="s">
        <v>508</v>
      </c>
      <c r="C167" s="3">
        <v>7</v>
      </c>
      <c r="D167" s="3">
        <f t="shared" si="8"/>
        <v>1621</v>
      </c>
      <c r="E167" s="3"/>
      <c r="F167" s="3"/>
      <c r="G167" s="3"/>
      <c r="H167" s="3"/>
      <c r="I167" s="3"/>
      <c r="J167" s="3"/>
      <c r="K167" s="3"/>
      <c r="L167" s="3"/>
      <c r="M167" s="3">
        <v>1621</v>
      </c>
      <c r="N167" s="3">
        <v>1657</v>
      </c>
    </row>
    <row r="168" spans="1:21" x14ac:dyDescent="0.35">
      <c r="A168" s="2" t="s">
        <v>631</v>
      </c>
      <c r="B168" s="2" t="s">
        <v>632</v>
      </c>
      <c r="C168" s="3">
        <v>7</v>
      </c>
      <c r="D168" s="3">
        <f t="shared" si="8"/>
        <v>1848</v>
      </c>
      <c r="E168" s="3"/>
      <c r="F168" s="3"/>
      <c r="G168" s="3"/>
      <c r="H168" s="3"/>
      <c r="I168" s="3"/>
      <c r="J168" s="3"/>
      <c r="K168" s="3"/>
      <c r="L168" s="3"/>
      <c r="M168" s="3">
        <v>1848</v>
      </c>
      <c r="N168" s="3" t="s">
        <v>772</v>
      </c>
    </row>
    <row r="169" spans="1:21" x14ac:dyDescent="0.35">
      <c r="A169" s="2" t="s">
        <v>587</v>
      </c>
      <c r="B169" s="2" t="s">
        <v>464</v>
      </c>
      <c r="C169" s="3">
        <v>7</v>
      </c>
      <c r="D169" s="3">
        <f t="shared" si="8"/>
        <v>2052</v>
      </c>
      <c r="E169" s="3"/>
      <c r="F169" s="3"/>
      <c r="G169" s="3"/>
      <c r="H169" s="3"/>
      <c r="I169" s="3"/>
      <c r="J169" s="3"/>
      <c r="K169" s="3"/>
      <c r="L169" s="3"/>
      <c r="M169" s="3">
        <v>2052</v>
      </c>
      <c r="N169" s="3">
        <v>2131</v>
      </c>
    </row>
    <row r="170" spans="1:21" x14ac:dyDescent="0.35">
      <c r="A170" s="2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2"/>
    </row>
    <row r="171" spans="1:21" x14ac:dyDescent="0.35">
      <c r="A171" s="2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2"/>
    </row>
    <row r="172" spans="1:21" x14ac:dyDescent="0.35">
      <c r="A172" s="2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2"/>
    </row>
    <row r="175" spans="1:21" x14ac:dyDescent="0.35">
      <c r="A175" s="4" t="s">
        <v>747</v>
      </c>
    </row>
    <row r="176" spans="1:21" s="5" customFormat="1" x14ac:dyDescent="0.35">
      <c r="A176" s="5" t="s">
        <v>104</v>
      </c>
      <c r="B176" s="5" t="s">
        <v>105</v>
      </c>
      <c r="C176" s="5" t="s">
        <v>106</v>
      </c>
      <c r="D176" s="5" t="s">
        <v>3</v>
      </c>
      <c r="E176" s="5" t="s">
        <v>633</v>
      </c>
      <c r="F176" s="5" t="s">
        <v>262</v>
      </c>
      <c r="G176" s="5" t="s">
        <v>263</v>
      </c>
      <c r="H176" s="5" t="s">
        <v>748</v>
      </c>
      <c r="I176" s="5" t="s">
        <v>265</v>
      </c>
      <c r="J176" s="5" t="s">
        <v>266</v>
      </c>
      <c r="K176" s="5" t="s">
        <v>267</v>
      </c>
      <c r="L176" s="5" t="s">
        <v>268</v>
      </c>
      <c r="M176" s="5" t="s">
        <v>269</v>
      </c>
      <c r="N176" s="5" t="s">
        <v>270</v>
      </c>
      <c r="O176" s="5" t="s">
        <v>750</v>
      </c>
      <c r="R176"/>
      <c r="S176"/>
      <c r="T176"/>
      <c r="U176"/>
    </row>
    <row r="177" spans="1:21" x14ac:dyDescent="0.35">
      <c r="A177" s="2" t="s">
        <v>197</v>
      </c>
      <c r="B177" s="2" t="s">
        <v>539</v>
      </c>
      <c r="C177" s="3" t="s">
        <v>273</v>
      </c>
      <c r="D177" s="2">
        <v>1112</v>
      </c>
      <c r="E177" s="2">
        <v>1116.5</v>
      </c>
      <c r="F177" s="3">
        <v>1132</v>
      </c>
      <c r="G177" s="2">
        <v>1112</v>
      </c>
      <c r="H177" s="2">
        <v>1124.8</v>
      </c>
      <c r="I177" s="2">
        <v>1126.8</v>
      </c>
      <c r="J177" s="2">
        <v>1138.4000000000001</v>
      </c>
      <c r="K177" s="2"/>
      <c r="L177" s="2">
        <v>1151.8</v>
      </c>
      <c r="M177" s="2">
        <v>1209.5</v>
      </c>
      <c r="N177" s="2"/>
      <c r="O177" s="3">
        <v>1301</v>
      </c>
      <c r="R177" s="5"/>
      <c r="S177" s="5"/>
      <c r="T177" s="5"/>
      <c r="U177" s="5"/>
    </row>
    <row r="178" spans="1:21" x14ac:dyDescent="0.35">
      <c r="A178" s="2" t="s">
        <v>638</v>
      </c>
      <c r="B178" s="2" t="s">
        <v>585</v>
      </c>
      <c r="C178" s="3" t="s">
        <v>273</v>
      </c>
      <c r="D178" s="2">
        <v>1113.8</v>
      </c>
      <c r="E178" s="2">
        <v>1113.8</v>
      </c>
      <c r="F178" s="3">
        <v>1130</v>
      </c>
      <c r="G178" s="2">
        <v>1118.5</v>
      </c>
      <c r="H178" s="2">
        <v>1117.0999999999999</v>
      </c>
      <c r="I178" s="2">
        <v>1126.8</v>
      </c>
      <c r="J178" s="2">
        <v>1138.2</v>
      </c>
      <c r="K178" s="2"/>
      <c r="L178" s="2">
        <v>1150.7</v>
      </c>
      <c r="M178" s="2">
        <v>1209.3</v>
      </c>
      <c r="N178" s="2"/>
      <c r="O178" s="3">
        <v>1245</v>
      </c>
    </row>
    <row r="179" spans="1:21" x14ac:dyDescent="0.35">
      <c r="A179" s="2" t="s">
        <v>636</v>
      </c>
      <c r="B179" s="2" t="s">
        <v>637</v>
      </c>
      <c r="C179" s="3" t="s">
        <v>273</v>
      </c>
      <c r="D179" s="2">
        <v>1135.3</v>
      </c>
      <c r="E179" s="2"/>
      <c r="F179" s="3"/>
      <c r="G179" s="2"/>
      <c r="H179" s="2">
        <v>1135.3</v>
      </c>
      <c r="I179" s="2"/>
      <c r="J179" s="2"/>
      <c r="K179" s="2">
        <v>1153.3</v>
      </c>
      <c r="L179" s="2"/>
      <c r="M179" s="2"/>
      <c r="N179" s="2"/>
      <c r="O179" s="3">
        <v>1304</v>
      </c>
    </row>
    <row r="180" spans="1:21" x14ac:dyDescent="0.35">
      <c r="A180" s="2" t="s">
        <v>644</v>
      </c>
      <c r="B180" s="2" t="s">
        <v>498</v>
      </c>
      <c r="C180" s="3" t="s">
        <v>273</v>
      </c>
      <c r="D180" s="2">
        <v>1203.7</v>
      </c>
      <c r="E180" s="2"/>
      <c r="F180" s="3"/>
      <c r="G180" s="2">
        <v>1232.5</v>
      </c>
      <c r="H180" s="2"/>
      <c r="I180" s="2">
        <v>1203.7</v>
      </c>
      <c r="J180" s="2">
        <v>1224.0999999999999</v>
      </c>
      <c r="K180" s="2"/>
      <c r="L180" s="2">
        <v>1244</v>
      </c>
      <c r="M180" s="2">
        <v>1241.7</v>
      </c>
      <c r="N180" s="2"/>
      <c r="O180" s="3">
        <v>1311</v>
      </c>
    </row>
    <row r="181" spans="1:21" x14ac:dyDescent="0.35">
      <c r="A181" s="2" t="s">
        <v>639</v>
      </c>
      <c r="B181" s="2" t="s">
        <v>566</v>
      </c>
      <c r="C181" s="3" t="s">
        <v>273</v>
      </c>
      <c r="D181" s="2">
        <v>1205.4000000000001</v>
      </c>
      <c r="E181" s="2"/>
      <c r="F181" s="3"/>
      <c r="G181" s="2"/>
      <c r="H181" s="2"/>
      <c r="I181" s="2"/>
      <c r="J181" s="2"/>
      <c r="K181" s="2">
        <v>1205.4000000000001</v>
      </c>
      <c r="L181" s="2"/>
      <c r="M181" s="2"/>
      <c r="N181" s="2"/>
      <c r="O181" s="3">
        <v>1315</v>
      </c>
    </row>
    <row r="182" spans="1:21" x14ac:dyDescent="0.35">
      <c r="A182" s="2" t="s">
        <v>611</v>
      </c>
      <c r="B182" s="2" t="s">
        <v>612</v>
      </c>
      <c r="C182" s="3" t="s">
        <v>275</v>
      </c>
      <c r="D182" s="2">
        <v>1207.8</v>
      </c>
      <c r="E182" s="2"/>
      <c r="F182" s="3"/>
      <c r="G182" s="2"/>
      <c r="H182" s="2"/>
      <c r="I182" s="2">
        <v>1207.8</v>
      </c>
      <c r="J182" s="2">
        <v>1234.9000000000001</v>
      </c>
      <c r="K182" s="2">
        <v>1308.8</v>
      </c>
      <c r="L182" s="2">
        <v>1246.2</v>
      </c>
      <c r="M182" s="2">
        <v>1247.8</v>
      </c>
      <c r="N182" s="2"/>
      <c r="O182" s="3"/>
    </row>
    <row r="183" spans="1:21" x14ac:dyDescent="0.35">
      <c r="A183" s="2" t="s">
        <v>597</v>
      </c>
      <c r="B183" s="2" t="s">
        <v>532</v>
      </c>
      <c r="C183" s="3" t="s">
        <v>275</v>
      </c>
      <c r="D183" s="2">
        <v>1210.9000000000001</v>
      </c>
      <c r="E183" s="2"/>
      <c r="F183" s="3"/>
      <c r="G183" s="2">
        <v>1244.9000000000001</v>
      </c>
      <c r="H183" s="2"/>
      <c r="I183" s="2">
        <v>1210.9000000000001</v>
      </c>
      <c r="J183" s="2">
        <v>1229</v>
      </c>
      <c r="K183" s="2"/>
      <c r="L183" s="2"/>
      <c r="M183" s="2"/>
      <c r="N183" s="2"/>
      <c r="O183" s="3"/>
    </row>
    <row r="184" spans="1:21" x14ac:dyDescent="0.35">
      <c r="A184" s="2" t="s">
        <v>642</v>
      </c>
      <c r="B184" s="2" t="s">
        <v>643</v>
      </c>
      <c r="C184" s="3" t="s">
        <v>273</v>
      </c>
      <c r="D184" s="2">
        <v>1232.0999999999999</v>
      </c>
      <c r="E184" s="2"/>
      <c r="F184" s="3"/>
      <c r="G184" s="2"/>
      <c r="H184" s="2"/>
      <c r="I184" s="2"/>
      <c r="J184" s="2"/>
      <c r="K184" s="2">
        <v>1232.0999999999999</v>
      </c>
      <c r="L184" s="2"/>
      <c r="M184" s="2"/>
      <c r="N184" s="2"/>
      <c r="O184" s="3">
        <v>1401</v>
      </c>
    </row>
    <row r="185" spans="1:21" x14ac:dyDescent="0.35">
      <c r="A185" s="2" t="s">
        <v>605</v>
      </c>
      <c r="B185" s="2" t="s">
        <v>646</v>
      </c>
      <c r="C185" s="3" t="s">
        <v>275</v>
      </c>
      <c r="D185" s="2">
        <v>1250.4000000000001</v>
      </c>
      <c r="E185" s="2"/>
      <c r="F185" s="3"/>
      <c r="G185" s="2"/>
      <c r="H185" s="2"/>
      <c r="I185" s="2"/>
      <c r="J185" s="2">
        <v>1250.4000000000001</v>
      </c>
      <c r="K185" s="2"/>
      <c r="L185" s="2"/>
      <c r="M185" s="2"/>
      <c r="N185" s="2"/>
      <c r="O185" s="3">
        <v>1322</v>
      </c>
      <c r="P185" t="s">
        <v>12</v>
      </c>
    </row>
    <row r="186" spans="1:21" x14ac:dyDescent="0.35">
      <c r="A186" s="2" t="s">
        <v>629</v>
      </c>
      <c r="B186" s="2" t="s">
        <v>653</v>
      </c>
      <c r="C186" s="3" t="s">
        <v>273</v>
      </c>
      <c r="D186" s="2">
        <v>1316.6</v>
      </c>
      <c r="E186" s="2"/>
      <c r="F186" s="3"/>
      <c r="G186" s="2">
        <v>1316.6</v>
      </c>
      <c r="H186" s="2"/>
      <c r="I186" s="2"/>
      <c r="J186" s="2">
        <v>1324.3</v>
      </c>
      <c r="K186" s="2">
        <v>1329.2</v>
      </c>
      <c r="L186" s="2"/>
      <c r="M186" s="2"/>
      <c r="N186" s="2"/>
      <c r="O186" s="3">
        <v>1358</v>
      </c>
    </row>
    <row r="187" spans="1:21" x14ac:dyDescent="0.35">
      <c r="A187" s="2" t="s">
        <v>657</v>
      </c>
      <c r="B187" s="2" t="s">
        <v>658</v>
      </c>
      <c r="C187" s="3" t="s">
        <v>273</v>
      </c>
      <c r="D187" s="2">
        <v>1319.9</v>
      </c>
      <c r="E187" s="2"/>
      <c r="F187" s="3"/>
      <c r="G187" s="2"/>
      <c r="H187" s="2"/>
      <c r="I187" s="2">
        <v>1319.9</v>
      </c>
      <c r="J187" s="2">
        <v>1347.8</v>
      </c>
      <c r="K187" s="2"/>
      <c r="L187" s="2">
        <v>1355.1</v>
      </c>
      <c r="M187" s="2">
        <v>1351.1</v>
      </c>
      <c r="N187" s="2"/>
      <c r="O187" s="3">
        <v>1420</v>
      </c>
    </row>
    <row r="188" spans="1:21" x14ac:dyDescent="0.35">
      <c r="A188" s="2" t="s">
        <v>230</v>
      </c>
      <c r="B188" s="2" t="s">
        <v>476</v>
      </c>
      <c r="C188" s="3" t="s">
        <v>275</v>
      </c>
      <c r="D188" s="2">
        <v>1320.3</v>
      </c>
      <c r="E188" s="2"/>
      <c r="F188" s="3"/>
      <c r="G188" s="2">
        <v>1320.3</v>
      </c>
      <c r="H188" s="2"/>
      <c r="I188" s="2">
        <v>1326</v>
      </c>
      <c r="J188" s="2">
        <v>1330.6</v>
      </c>
      <c r="K188" s="2"/>
      <c r="L188" s="2">
        <v>1353</v>
      </c>
      <c r="M188" s="2">
        <v>1346.7</v>
      </c>
      <c r="N188" s="2"/>
      <c r="O188" s="3">
        <v>1440</v>
      </c>
    </row>
    <row r="189" spans="1:21" x14ac:dyDescent="0.35">
      <c r="A189" s="2" t="s">
        <v>773</v>
      </c>
      <c r="B189" s="2" t="s">
        <v>572</v>
      </c>
      <c r="C189" s="3" t="s">
        <v>273</v>
      </c>
      <c r="D189" s="2">
        <v>1354.3</v>
      </c>
      <c r="E189" s="2"/>
      <c r="F189" s="3"/>
      <c r="G189" s="2"/>
      <c r="H189" s="2"/>
      <c r="I189" s="2">
        <v>1354.3</v>
      </c>
      <c r="J189" s="2"/>
      <c r="K189" s="2"/>
      <c r="L189" s="2"/>
      <c r="M189" s="2">
        <v>1503.1</v>
      </c>
      <c r="N189" s="2"/>
      <c r="O189" s="3"/>
    </row>
    <row r="190" spans="1:21" x14ac:dyDescent="0.35">
      <c r="A190" s="2" t="s">
        <v>614</v>
      </c>
      <c r="B190" s="2" t="s">
        <v>448</v>
      </c>
      <c r="C190" s="3" t="s">
        <v>275</v>
      </c>
      <c r="D190" s="2">
        <v>1359.2</v>
      </c>
      <c r="E190" s="2"/>
      <c r="F190" s="3"/>
      <c r="G190" s="2"/>
      <c r="H190" s="2"/>
      <c r="I190" s="2"/>
      <c r="J190" s="2"/>
      <c r="K190" s="2"/>
      <c r="L190" s="2"/>
      <c r="M190" s="2">
        <v>1420.8</v>
      </c>
      <c r="N190" s="2">
        <v>1359.2</v>
      </c>
      <c r="O190" s="3"/>
    </row>
    <row r="191" spans="1:21" x14ac:dyDescent="0.35">
      <c r="A191" s="2" t="s">
        <v>610</v>
      </c>
      <c r="B191" s="2" t="s">
        <v>649</v>
      </c>
      <c r="C191" s="3" t="s">
        <v>275</v>
      </c>
      <c r="D191" s="2">
        <v>1401.6</v>
      </c>
      <c r="E191" s="2"/>
      <c r="F191" s="3"/>
      <c r="G191" s="2"/>
      <c r="H191" s="2"/>
      <c r="I191" s="2"/>
      <c r="J191" s="2"/>
      <c r="K191" s="2"/>
      <c r="L191" s="2"/>
      <c r="M191" s="2">
        <v>1401.6</v>
      </c>
      <c r="N191" s="2"/>
      <c r="O191" s="3"/>
    </row>
    <row r="192" spans="1:21" x14ac:dyDescent="0.35">
      <c r="A192" s="2" t="s">
        <v>659</v>
      </c>
      <c r="B192" s="2" t="s">
        <v>660</v>
      </c>
      <c r="C192" s="3" t="s">
        <v>275</v>
      </c>
      <c r="D192" s="2">
        <v>1408.8</v>
      </c>
      <c r="E192" s="2"/>
      <c r="F192" s="3"/>
      <c r="G192" s="2"/>
      <c r="H192" s="2"/>
      <c r="I192" s="2">
        <v>1408.8</v>
      </c>
      <c r="J192" s="2">
        <v>1411</v>
      </c>
      <c r="K192" s="2"/>
      <c r="L192" s="2"/>
      <c r="M192" s="2"/>
      <c r="N192" s="2"/>
      <c r="O192" s="3"/>
    </row>
    <row r="193" spans="1:18" x14ac:dyDescent="0.35">
      <c r="A193" s="2" t="s">
        <v>661</v>
      </c>
      <c r="B193" s="2" t="s">
        <v>662</v>
      </c>
      <c r="C193" s="3" t="s">
        <v>275</v>
      </c>
      <c r="D193" s="2">
        <v>1419.2</v>
      </c>
      <c r="E193" s="2"/>
      <c r="F193" s="3"/>
      <c r="G193" s="2"/>
      <c r="H193" s="2"/>
      <c r="I193" s="2"/>
      <c r="J193" s="2">
        <v>1419.2</v>
      </c>
      <c r="K193" s="2"/>
      <c r="L193" s="2"/>
      <c r="M193" s="2"/>
      <c r="N193" s="2"/>
      <c r="O193" s="3"/>
    </row>
    <row r="195" spans="1:18" x14ac:dyDescent="0.35">
      <c r="A195" t="s">
        <v>751</v>
      </c>
    </row>
    <row r="196" spans="1:18" x14ac:dyDescent="0.35">
      <c r="A196" s="1" t="s">
        <v>1</v>
      </c>
      <c r="B196" s="1" t="s">
        <v>2</v>
      </c>
      <c r="C196" s="5" t="s">
        <v>106</v>
      </c>
      <c r="D196" s="5" t="s">
        <v>3</v>
      </c>
      <c r="E196" s="5" t="s">
        <v>297</v>
      </c>
      <c r="F196" s="5" t="s">
        <v>299</v>
      </c>
      <c r="G196" s="5" t="s">
        <v>300</v>
      </c>
      <c r="H196" s="5" t="s">
        <v>301</v>
      </c>
      <c r="I196" s="5" t="s">
        <v>302</v>
      </c>
      <c r="J196" s="5" t="s">
        <v>303</v>
      </c>
      <c r="K196" s="5" t="s">
        <v>671</v>
      </c>
      <c r="L196" s="5" t="s">
        <v>672</v>
      </c>
      <c r="M196" s="5" t="s">
        <v>750</v>
      </c>
      <c r="P196" s="4"/>
      <c r="Q196" s="4"/>
      <c r="R196" s="4"/>
    </row>
    <row r="197" spans="1:18" x14ac:dyDescent="0.35">
      <c r="A197" s="9" t="s">
        <v>192</v>
      </c>
      <c r="B197" s="9" t="s">
        <v>491</v>
      </c>
      <c r="C197" s="3" t="s">
        <v>273</v>
      </c>
      <c r="D197" s="3">
        <f>MIN(E197:M197)</f>
        <v>1038.0999999999999</v>
      </c>
      <c r="E197" s="3">
        <v>1038.0999999999999</v>
      </c>
      <c r="F197" s="3">
        <v>1053.4000000000001</v>
      </c>
      <c r="G197" s="3">
        <v>1153.0999999999999</v>
      </c>
      <c r="H197" s="3">
        <v>1056.4000000000001</v>
      </c>
      <c r="I197" s="3">
        <v>1106.5999999999999</v>
      </c>
      <c r="J197" s="3"/>
      <c r="K197" s="3">
        <v>1058</v>
      </c>
      <c r="L197" s="3">
        <v>1110</v>
      </c>
      <c r="M197" s="3">
        <v>1210</v>
      </c>
    </row>
    <row r="198" spans="1:18" x14ac:dyDescent="0.35">
      <c r="A198" s="9" t="s">
        <v>596</v>
      </c>
      <c r="B198" s="9" t="s">
        <v>482</v>
      </c>
      <c r="C198" s="3" t="s">
        <v>273</v>
      </c>
      <c r="D198" s="3">
        <f>MIN(E198:M198)</f>
        <v>1056.7</v>
      </c>
      <c r="E198" s="3">
        <v>1056.7</v>
      </c>
      <c r="F198" s="3">
        <v>1104.4000000000001</v>
      </c>
      <c r="G198" s="3">
        <v>1127.5</v>
      </c>
      <c r="H198" s="3">
        <v>1106.3</v>
      </c>
      <c r="I198" s="3"/>
      <c r="J198" s="3">
        <v>1108.8</v>
      </c>
      <c r="K198" s="3">
        <v>1120.4000000000001</v>
      </c>
      <c r="L198" s="3">
        <v>1123.0999999999999</v>
      </c>
      <c r="M198" s="3">
        <v>1210</v>
      </c>
    </row>
    <row r="199" spans="1:18" x14ac:dyDescent="0.35">
      <c r="A199" s="9" t="s">
        <v>677</v>
      </c>
      <c r="B199" s="9" t="s">
        <v>678</v>
      </c>
      <c r="C199" s="3" t="s">
        <v>273</v>
      </c>
      <c r="D199" s="3">
        <f t="shared" ref="D199:D217" si="9">MIN(E199:M199)</f>
        <v>1125</v>
      </c>
      <c r="E199" s="3"/>
      <c r="F199" s="3"/>
      <c r="G199" s="3">
        <v>1135.8</v>
      </c>
      <c r="H199" s="3">
        <v>1125</v>
      </c>
      <c r="I199" s="3"/>
      <c r="J199" s="3">
        <v>1132.5999999999999</v>
      </c>
      <c r="K199" s="3"/>
      <c r="L199" s="3">
        <v>1158.5999999999999</v>
      </c>
      <c r="M199" s="3">
        <v>1227</v>
      </c>
    </row>
    <row r="200" spans="1:18" x14ac:dyDescent="0.35">
      <c r="A200" s="9" t="s">
        <v>535</v>
      </c>
      <c r="B200" s="9" t="s">
        <v>673</v>
      </c>
      <c r="C200" s="3" t="s">
        <v>273</v>
      </c>
      <c r="D200" s="3">
        <f t="shared" si="9"/>
        <v>1210</v>
      </c>
      <c r="E200" s="3"/>
      <c r="F200" s="3"/>
      <c r="G200" s="3"/>
      <c r="H200" s="3"/>
      <c r="I200" s="3"/>
      <c r="J200" s="3"/>
      <c r="K200" s="3"/>
      <c r="L200" s="3"/>
      <c r="M200" s="3">
        <v>1210</v>
      </c>
    </row>
    <row r="201" spans="1:18" x14ac:dyDescent="0.35">
      <c r="A201" s="9" t="s">
        <v>685</v>
      </c>
      <c r="B201" s="9" t="s">
        <v>686</v>
      </c>
      <c r="C201" s="3" t="s">
        <v>273</v>
      </c>
      <c r="D201" s="3">
        <f t="shared" si="9"/>
        <v>1225.5</v>
      </c>
      <c r="E201" s="3"/>
      <c r="F201" s="3"/>
      <c r="G201" s="3">
        <v>1252</v>
      </c>
      <c r="H201" s="3"/>
      <c r="I201" s="3">
        <v>1225.5</v>
      </c>
      <c r="J201" s="3"/>
      <c r="K201" s="3">
        <v>1236.0999999999999</v>
      </c>
      <c r="L201" s="3">
        <v>1248</v>
      </c>
      <c r="M201" s="3">
        <v>1325</v>
      </c>
    </row>
    <row r="202" spans="1:18" x14ac:dyDescent="0.35">
      <c r="A202" s="9" t="s">
        <v>684</v>
      </c>
      <c r="B202" s="9" t="s">
        <v>433</v>
      </c>
      <c r="C202" s="3" t="s">
        <v>273</v>
      </c>
      <c r="D202" s="3">
        <f t="shared" si="9"/>
        <v>1226.9000000000001</v>
      </c>
      <c r="E202" s="3"/>
      <c r="F202" s="3"/>
      <c r="G202" s="3">
        <v>1246.4000000000001</v>
      </c>
      <c r="H202" s="3"/>
      <c r="I202" s="3">
        <v>1226.9000000000001</v>
      </c>
      <c r="J202" s="3"/>
      <c r="K202" s="3">
        <v>1235.2</v>
      </c>
      <c r="L202" s="3"/>
      <c r="M202" s="3">
        <v>1335</v>
      </c>
    </row>
    <row r="203" spans="1:18" x14ac:dyDescent="0.35">
      <c r="A203" s="9" t="s">
        <v>197</v>
      </c>
      <c r="B203" s="9" t="s">
        <v>539</v>
      </c>
      <c r="C203" s="3" t="s">
        <v>275</v>
      </c>
      <c r="D203" s="3">
        <f t="shared" si="9"/>
        <v>1227.7</v>
      </c>
      <c r="E203" s="3"/>
      <c r="F203" s="3"/>
      <c r="G203" s="3">
        <v>1300.3</v>
      </c>
      <c r="H203" s="3"/>
      <c r="I203" s="3">
        <v>1230.5999999999999</v>
      </c>
      <c r="J203" s="3"/>
      <c r="K203" s="3">
        <v>1227.7</v>
      </c>
      <c r="L203" s="3"/>
      <c r="M203" s="3">
        <v>1351</v>
      </c>
    </row>
    <row r="204" spans="1:18" x14ac:dyDescent="0.35">
      <c r="A204" s="9" t="s">
        <v>542</v>
      </c>
      <c r="B204" s="9" t="s">
        <v>529</v>
      </c>
      <c r="C204" s="3" t="s">
        <v>273</v>
      </c>
      <c r="D204" s="3">
        <f t="shared" si="9"/>
        <v>1231</v>
      </c>
      <c r="E204" s="3"/>
      <c r="F204" s="3"/>
      <c r="G204" s="3">
        <v>1249.5</v>
      </c>
      <c r="H204" s="3"/>
      <c r="I204" s="3">
        <v>1231</v>
      </c>
      <c r="J204" s="3"/>
      <c r="K204" s="3">
        <v>1239.2</v>
      </c>
      <c r="L204" s="3">
        <v>1257.8</v>
      </c>
      <c r="M204" s="3">
        <v>1355</v>
      </c>
    </row>
    <row r="205" spans="1:18" x14ac:dyDescent="0.35">
      <c r="A205" s="9" t="s">
        <v>698</v>
      </c>
      <c r="B205" s="9" t="s">
        <v>472</v>
      </c>
      <c r="C205" s="3" t="s">
        <v>273</v>
      </c>
      <c r="D205" s="3">
        <f t="shared" si="9"/>
        <v>1257.9000000000001</v>
      </c>
      <c r="E205" s="3"/>
      <c r="F205" s="3"/>
      <c r="G205" s="3">
        <v>1312.1</v>
      </c>
      <c r="H205" s="3"/>
      <c r="I205" s="3">
        <v>1319.1</v>
      </c>
      <c r="J205" s="3">
        <v>1300</v>
      </c>
      <c r="K205" s="3">
        <v>1257.9000000000001</v>
      </c>
      <c r="L205" s="3"/>
      <c r="M205" s="3">
        <v>1432</v>
      </c>
    </row>
    <row r="206" spans="1:18" x14ac:dyDescent="0.35">
      <c r="A206" s="9" t="s">
        <v>683</v>
      </c>
      <c r="B206" s="9" t="s">
        <v>390</v>
      </c>
      <c r="C206" s="3" t="s">
        <v>273</v>
      </c>
      <c r="D206" s="3">
        <f t="shared" si="9"/>
        <v>1318</v>
      </c>
      <c r="E206" s="3"/>
      <c r="F206" s="3"/>
      <c r="G206" s="3"/>
      <c r="H206" s="3"/>
      <c r="I206" s="3"/>
      <c r="J206" s="3"/>
      <c r="K206" s="3"/>
      <c r="L206" s="3"/>
      <c r="M206" s="3">
        <v>1318</v>
      </c>
    </row>
    <row r="207" spans="1:18" x14ac:dyDescent="0.35">
      <c r="A207" s="9" t="s">
        <v>681</v>
      </c>
      <c r="B207" s="9" t="s">
        <v>539</v>
      </c>
      <c r="C207" s="3" t="s">
        <v>273</v>
      </c>
      <c r="D207" s="3">
        <f t="shared" si="9"/>
        <v>1320</v>
      </c>
      <c r="E207" s="3"/>
      <c r="F207" s="3"/>
      <c r="G207" s="3"/>
      <c r="H207" s="3"/>
      <c r="I207" s="3"/>
      <c r="J207" s="3"/>
      <c r="K207" s="3"/>
      <c r="L207" s="3"/>
      <c r="M207" s="3">
        <v>1320</v>
      </c>
    </row>
    <row r="208" spans="1:18" x14ac:dyDescent="0.35">
      <c r="A208" s="9" t="s">
        <v>687</v>
      </c>
      <c r="B208" s="9" t="s">
        <v>688</v>
      </c>
      <c r="C208" s="3" t="s">
        <v>273</v>
      </c>
      <c r="D208" s="3">
        <f t="shared" si="9"/>
        <v>1322.5</v>
      </c>
      <c r="E208" s="3"/>
      <c r="F208" s="3"/>
      <c r="G208" s="3">
        <v>1322.5</v>
      </c>
      <c r="H208" s="3"/>
      <c r="I208" s="3"/>
      <c r="J208" s="3"/>
      <c r="K208" s="3"/>
      <c r="L208" s="3"/>
      <c r="M208" s="3"/>
    </row>
    <row r="209" spans="1:13" x14ac:dyDescent="0.35">
      <c r="A209" s="9" t="s">
        <v>675</v>
      </c>
      <c r="B209" s="9" t="s">
        <v>512</v>
      </c>
      <c r="C209" s="3" t="s">
        <v>273</v>
      </c>
      <c r="D209" s="3">
        <f t="shared" si="9"/>
        <v>1324</v>
      </c>
      <c r="E209" s="3"/>
      <c r="F209" s="3"/>
      <c r="G209" s="3"/>
      <c r="H209" s="3"/>
      <c r="I209" s="3"/>
      <c r="J209" s="3"/>
      <c r="K209" s="3"/>
      <c r="L209" s="3"/>
      <c r="M209" s="3">
        <v>1324</v>
      </c>
    </row>
    <row r="210" spans="1:13" x14ac:dyDescent="0.35">
      <c r="A210" s="9" t="s">
        <v>682</v>
      </c>
      <c r="B210" s="9" t="s">
        <v>505</v>
      </c>
      <c r="C210" s="3" t="s">
        <v>273</v>
      </c>
      <c r="D210" s="3">
        <f t="shared" si="9"/>
        <v>1352</v>
      </c>
      <c r="E210" s="3"/>
      <c r="F210" s="3"/>
      <c r="G210" s="3"/>
      <c r="H210" s="3"/>
      <c r="I210" s="3"/>
      <c r="J210" s="3"/>
      <c r="K210" s="3"/>
      <c r="L210" s="3"/>
      <c r="M210" s="3">
        <v>1352</v>
      </c>
    </row>
    <row r="211" spans="1:13" x14ac:dyDescent="0.35">
      <c r="A211" s="9" t="s">
        <v>679</v>
      </c>
      <c r="B211" s="9" t="s">
        <v>680</v>
      </c>
      <c r="C211" s="3" t="s">
        <v>273</v>
      </c>
      <c r="D211" s="3">
        <f t="shared" si="9"/>
        <v>1355</v>
      </c>
      <c r="E211" s="3"/>
      <c r="F211" s="3"/>
      <c r="G211" s="3"/>
      <c r="H211" s="3"/>
      <c r="I211" s="3"/>
      <c r="J211" s="3"/>
      <c r="K211" s="3"/>
      <c r="L211" s="3"/>
      <c r="M211" s="3">
        <v>1355</v>
      </c>
    </row>
    <row r="212" spans="1:13" x14ac:dyDescent="0.35">
      <c r="A212" s="9" t="s">
        <v>642</v>
      </c>
      <c r="B212" s="9" t="s">
        <v>643</v>
      </c>
      <c r="C212" s="3" t="s">
        <v>275</v>
      </c>
      <c r="D212" s="3">
        <f t="shared" si="9"/>
        <v>1418</v>
      </c>
      <c r="E212" s="3"/>
      <c r="F212" s="3"/>
      <c r="G212" s="3"/>
      <c r="H212" s="3"/>
      <c r="I212" s="3"/>
      <c r="J212" s="3"/>
      <c r="K212" s="3"/>
      <c r="L212" s="3"/>
      <c r="M212" s="3">
        <v>1418</v>
      </c>
    </row>
    <row r="213" spans="1:13" x14ac:dyDescent="0.35">
      <c r="A213" s="9" t="s">
        <v>560</v>
      </c>
      <c r="B213" s="9" t="s">
        <v>532</v>
      </c>
      <c r="C213" s="3" t="s">
        <v>273</v>
      </c>
      <c r="D213" s="3">
        <f t="shared" si="9"/>
        <v>1418.5</v>
      </c>
      <c r="E213" s="3"/>
      <c r="F213" s="3"/>
      <c r="G213" s="3"/>
      <c r="H213" s="3"/>
      <c r="I213" s="3"/>
      <c r="J213" s="3"/>
      <c r="K213" s="3"/>
      <c r="L213" s="3">
        <v>1418.5</v>
      </c>
      <c r="M213" s="3"/>
    </row>
    <row r="214" spans="1:13" x14ac:dyDescent="0.35">
      <c r="A214" s="9" t="s">
        <v>657</v>
      </c>
      <c r="B214" s="9" t="s">
        <v>658</v>
      </c>
      <c r="C214" s="3" t="s">
        <v>275</v>
      </c>
      <c r="D214" s="3">
        <f t="shared" si="9"/>
        <v>1428</v>
      </c>
      <c r="E214" s="3"/>
      <c r="F214" s="3"/>
      <c r="G214" s="3"/>
      <c r="H214" s="3"/>
      <c r="I214" s="3"/>
      <c r="J214" s="3"/>
      <c r="K214" s="3"/>
      <c r="L214" s="3"/>
      <c r="M214" s="3">
        <v>1428</v>
      </c>
    </row>
    <row r="215" spans="1:13" x14ac:dyDescent="0.35">
      <c r="A215" s="9" t="s">
        <v>638</v>
      </c>
      <c r="B215" s="9" t="s">
        <v>585</v>
      </c>
      <c r="C215" s="3" t="s">
        <v>275</v>
      </c>
      <c r="D215" s="3">
        <f t="shared" si="9"/>
        <v>1438</v>
      </c>
      <c r="E215" s="3"/>
      <c r="F215" s="3"/>
      <c r="G215" s="3"/>
      <c r="H215" s="3"/>
      <c r="I215" s="3"/>
      <c r="J215" s="3"/>
      <c r="K215" s="3"/>
      <c r="L215" s="3"/>
      <c r="M215" s="3">
        <v>1438</v>
      </c>
    </row>
    <row r="216" spans="1:13" x14ac:dyDescent="0.35">
      <c r="A216" s="9" t="s">
        <v>654</v>
      </c>
      <c r="B216" s="9" t="s">
        <v>655</v>
      </c>
      <c r="C216" s="3" t="s">
        <v>275</v>
      </c>
      <c r="D216" s="3">
        <f t="shared" si="9"/>
        <v>1453</v>
      </c>
      <c r="E216" s="3"/>
      <c r="F216" s="3"/>
      <c r="G216" s="3"/>
      <c r="H216" s="3"/>
      <c r="I216" s="3"/>
      <c r="J216" s="3"/>
      <c r="K216" s="3"/>
      <c r="L216" s="3"/>
      <c r="M216" s="3">
        <v>1453</v>
      </c>
    </row>
    <row r="217" spans="1:13" x14ac:dyDescent="0.35">
      <c r="A217" s="9" t="s">
        <v>701</v>
      </c>
      <c r="B217" s="9" t="s">
        <v>382</v>
      </c>
      <c r="C217" s="3" t="s">
        <v>273</v>
      </c>
      <c r="D217" s="3">
        <f t="shared" si="9"/>
        <v>1717</v>
      </c>
      <c r="E217" s="3"/>
      <c r="F217" s="3"/>
      <c r="G217" s="3"/>
      <c r="H217" s="3"/>
      <c r="I217" s="3"/>
      <c r="J217" s="3"/>
      <c r="K217" s="3"/>
      <c r="L217" s="3"/>
      <c r="M217" s="3">
        <v>1717</v>
      </c>
    </row>
    <row r="218" spans="1:13" x14ac:dyDescent="0.35">
      <c r="A218" s="14"/>
      <c r="B218" s="14"/>
      <c r="C218" s="5"/>
      <c r="D218" s="5"/>
      <c r="E218" s="1"/>
      <c r="G218" s="5"/>
      <c r="H218" s="5"/>
      <c r="I218" s="5"/>
      <c r="J218" s="5"/>
      <c r="K218" s="5"/>
    </row>
    <row r="219" spans="1:13" x14ac:dyDescent="0.35">
      <c r="A219" s="14" t="s">
        <v>753</v>
      </c>
    </row>
    <row r="220" spans="1:13" x14ac:dyDescent="0.35">
      <c r="A220" s="2" t="s">
        <v>104</v>
      </c>
      <c r="B220" s="2" t="s">
        <v>105</v>
      </c>
      <c r="C220" s="3" t="s">
        <v>106</v>
      </c>
      <c r="D220" s="2"/>
      <c r="E220" s="2" t="s">
        <v>750</v>
      </c>
      <c r="F220" s="3" t="s">
        <v>754</v>
      </c>
      <c r="G220" s="2" t="s">
        <v>755</v>
      </c>
      <c r="H220" s="2" t="s">
        <v>756</v>
      </c>
      <c r="I220" s="2" t="s">
        <v>774</v>
      </c>
      <c r="J220" s="2" t="s">
        <v>338</v>
      </c>
      <c r="K220" s="2" t="s">
        <v>339</v>
      </c>
      <c r="L220" s="2" t="s">
        <v>341</v>
      </c>
    </row>
    <row r="221" spans="1:13" x14ac:dyDescent="0.35">
      <c r="A221" s="2" t="s">
        <v>192</v>
      </c>
      <c r="B221" s="2" t="s">
        <v>705</v>
      </c>
      <c r="C221" s="3">
        <v>7</v>
      </c>
      <c r="D221" s="2">
        <f t="shared" ref="D221:D241" si="10">MIN(E221:N221)</f>
        <v>1104</v>
      </c>
      <c r="E221" s="2">
        <v>1208</v>
      </c>
      <c r="F221" s="3">
        <v>1149.0999999999999</v>
      </c>
      <c r="G221" s="2">
        <v>1147.2</v>
      </c>
      <c r="H221" s="2">
        <v>1201.4000000000001</v>
      </c>
      <c r="I221" s="2">
        <v>1122.7</v>
      </c>
      <c r="J221" s="2"/>
      <c r="K221" s="2">
        <v>1137.5</v>
      </c>
      <c r="L221" s="2">
        <v>1104</v>
      </c>
    </row>
    <row r="222" spans="1:13" x14ac:dyDescent="0.35">
      <c r="A222" s="2" t="s">
        <v>540</v>
      </c>
      <c r="B222" s="2" t="s">
        <v>618</v>
      </c>
      <c r="C222" s="3">
        <v>8</v>
      </c>
      <c r="D222" s="2">
        <f t="shared" si="10"/>
        <v>1105.0999999999999</v>
      </c>
      <c r="E222" s="2">
        <v>1221</v>
      </c>
      <c r="F222" s="3">
        <v>1213.9000000000001</v>
      </c>
      <c r="G222" s="2">
        <v>1147.4000000000001</v>
      </c>
      <c r="H222" s="2"/>
      <c r="I222" s="2">
        <v>1121.5</v>
      </c>
      <c r="J222" s="2"/>
      <c r="K222" s="2">
        <v>1112.4000000000001</v>
      </c>
      <c r="L222" s="2">
        <v>1105.0999999999999</v>
      </c>
    </row>
    <row r="223" spans="1:13" x14ac:dyDescent="0.35">
      <c r="A223" s="2" t="s">
        <v>596</v>
      </c>
      <c r="B223" s="2" t="s">
        <v>482</v>
      </c>
      <c r="C223" s="3">
        <v>7</v>
      </c>
      <c r="D223" s="2">
        <f t="shared" si="10"/>
        <v>1151.4000000000001</v>
      </c>
      <c r="E223" s="2">
        <v>1329</v>
      </c>
      <c r="F223" s="3">
        <v>1229</v>
      </c>
      <c r="G223" s="2">
        <v>1224.5999999999999</v>
      </c>
      <c r="H223" s="2">
        <v>1213.5999999999999</v>
      </c>
      <c r="I223" s="2">
        <v>1151.4000000000001</v>
      </c>
      <c r="J223" s="2">
        <v>1207.9000000000001</v>
      </c>
      <c r="K223" s="2"/>
      <c r="L223" s="2"/>
    </row>
    <row r="224" spans="1:13" x14ac:dyDescent="0.35">
      <c r="A224" s="2" t="s">
        <v>535</v>
      </c>
      <c r="B224" s="2" t="s">
        <v>673</v>
      </c>
      <c r="C224" s="3">
        <v>7</v>
      </c>
      <c r="D224" s="2">
        <f t="shared" si="10"/>
        <v>1202</v>
      </c>
      <c r="E224" s="2">
        <v>1202</v>
      </c>
      <c r="F224" s="3"/>
      <c r="G224" s="2"/>
      <c r="H224" s="2"/>
      <c r="I224" s="2"/>
      <c r="J224" s="2"/>
      <c r="K224" s="2"/>
      <c r="L224" s="2"/>
    </row>
    <row r="225" spans="1:12" x14ac:dyDescent="0.35">
      <c r="A225" s="2" t="s">
        <v>454</v>
      </c>
      <c r="B225" s="2" t="s">
        <v>436</v>
      </c>
      <c r="C225" s="3">
        <v>8</v>
      </c>
      <c r="D225" s="2">
        <f t="shared" si="10"/>
        <v>1216.5</v>
      </c>
      <c r="E225" s="2">
        <v>1307</v>
      </c>
      <c r="F225" s="3"/>
      <c r="G225" s="2"/>
      <c r="H225" s="2">
        <v>1324.9</v>
      </c>
      <c r="I225" s="2"/>
      <c r="J225" s="2">
        <v>1216.5</v>
      </c>
      <c r="K225" s="2"/>
      <c r="L225" s="2"/>
    </row>
    <row r="226" spans="1:12" x14ac:dyDescent="0.35">
      <c r="A226" s="2" t="s">
        <v>186</v>
      </c>
      <c r="B226" s="2" t="s">
        <v>482</v>
      </c>
      <c r="C226" s="3">
        <v>8</v>
      </c>
      <c r="D226" s="2">
        <f t="shared" si="10"/>
        <v>1228.2</v>
      </c>
      <c r="E226" s="2">
        <v>1429</v>
      </c>
      <c r="F226" s="3">
        <v>1228.2</v>
      </c>
      <c r="G226" s="2"/>
      <c r="H226" s="2"/>
      <c r="I226" s="2"/>
      <c r="J226" s="2"/>
      <c r="K226" s="2"/>
      <c r="L226" s="2"/>
    </row>
    <row r="227" spans="1:12" x14ac:dyDescent="0.35">
      <c r="A227" s="2" t="s">
        <v>677</v>
      </c>
      <c r="B227" s="2" t="s">
        <v>565</v>
      </c>
      <c r="C227" s="3">
        <v>7</v>
      </c>
      <c r="D227" s="2">
        <f t="shared" si="10"/>
        <v>1244.5</v>
      </c>
      <c r="E227" s="2">
        <v>1426</v>
      </c>
      <c r="F227" s="3">
        <v>1307.4000000000001</v>
      </c>
      <c r="G227" s="2">
        <v>1311.4</v>
      </c>
      <c r="H227" s="2">
        <v>1334.6</v>
      </c>
      <c r="I227" s="2"/>
      <c r="J227" s="2">
        <v>1244.5</v>
      </c>
      <c r="K227" s="2"/>
      <c r="L227" s="2"/>
    </row>
    <row r="228" spans="1:12" x14ac:dyDescent="0.35">
      <c r="A228" s="2" t="s">
        <v>685</v>
      </c>
      <c r="B228" s="2" t="s">
        <v>712</v>
      </c>
      <c r="C228" s="3">
        <v>7</v>
      </c>
      <c r="D228" s="2">
        <f t="shared" si="10"/>
        <v>1304.0999999999999</v>
      </c>
      <c r="E228" s="2">
        <v>1410</v>
      </c>
      <c r="F228" s="3">
        <v>1304.0999999999999</v>
      </c>
      <c r="G228" s="2">
        <v>1327.7</v>
      </c>
      <c r="H228" s="2"/>
      <c r="I228" s="2"/>
      <c r="J228" s="2"/>
      <c r="K228" s="2"/>
      <c r="L228" s="2"/>
    </row>
    <row r="229" spans="1:12" x14ac:dyDescent="0.35">
      <c r="A229" s="2" t="s">
        <v>704</v>
      </c>
      <c r="B229" s="2" t="s">
        <v>443</v>
      </c>
      <c r="C229" s="3">
        <v>8</v>
      </c>
      <c r="D229" s="2">
        <f t="shared" si="10"/>
        <v>1311</v>
      </c>
      <c r="E229" s="2">
        <v>1311</v>
      </c>
      <c r="F229" s="3"/>
      <c r="G229" s="2"/>
      <c r="H229" s="2"/>
      <c r="I229" s="2"/>
      <c r="J229" s="2"/>
      <c r="K229" s="2"/>
      <c r="L229" s="2"/>
    </row>
    <row r="230" spans="1:12" x14ac:dyDescent="0.35">
      <c r="A230" s="2" t="s">
        <v>675</v>
      </c>
      <c r="B230" s="2" t="s">
        <v>512</v>
      </c>
      <c r="C230" s="3">
        <v>7</v>
      </c>
      <c r="D230" s="2">
        <f t="shared" si="10"/>
        <v>1338.9</v>
      </c>
      <c r="E230" s="2">
        <v>1530</v>
      </c>
      <c r="F230" s="3"/>
      <c r="G230" s="2"/>
      <c r="H230" s="2"/>
      <c r="I230" s="2"/>
      <c r="J230" s="2">
        <v>1338.9</v>
      </c>
      <c r="K230" s="2"/>
      <c r="L230" s="2"/>
    </row>
    <row r="231" spans="1:12" x14ac:dyDescent="0.35">
      <c r="A231" s="2" t="s">
        <v>585</v>
      </c>
      <c r="B231" s="2" t="s">
        <v>529</v>
      </c>
      <c r="C231" s="3">
        <v>7</v>
      </c>
      <c r="D231" s="2">
        <f t="shared" si="10"/>
        <v>1340.7</v>
      </c>
      <c r="E231" s="2"/>
      <c r="F231" s="3"/>
      <c r="G231" s="2"/>
      <c r="H231" s="2"/>
      <c r="I231" s="2"/>
      <c r="J231" s="2">
        <v>1340.7</v>
      </c>
      <c r="K231" s="2"/>
      <c r="L231" s="2"/>
    </row>
    <row r="232" spans="1:12" x14ac:dyDescent="0.35">
      <c r="A232" s="2" t="s">
        <v>698</v>
      </c>
      <c r="B232" s="2" t="s">
        <v>498</v>
      </c>
      <c r="C232" s="3">
        <v>7</v>
      </c>
      <c r="D232" s="2">
        <f t="shared" si="10"/>
        <v>1350.4</v>
      </c>
      <c r="E232" s="2">
        <v>1547</v>
      </c>
      <c r="F232" s="3">
        <v>1350.4</v>
      </c>
      <c r="G232" s="2">
        <v>1442.4</v>
      </c>
      <c r="H232" s="2">
        <v>1440.8</v>
      </c>
      <c r="I232" s="2"/>
      <c r="J232" s="2">
        <v>1356.9</v>
      </c>
      <c r="K232" s="2"/>
      <c r="L232" s="2"/>
    </row>
    <row r="233" spans="1:12" x14ac:dyDescent="0.35">
      <c r="A233" s="2" t="s">
        <v>684</v>
      </c>
      <c r="B233" s="2" t="s">
        <v>433</v>
      </c>
      <c r="C233" s="3">
        <v>7</v>
      </c>
      <c r="D233" s="2">
        <f t="shared" si="10"/>
        <v>1356.1</v>
      </c>
      <c r="E233" s="2"/>
      <c r="F233" s="3">
        <v>1356.1</v>
      </c>
      <c r="G233" s="2">
        <v>1356.1</v>
      </c>
      <c r="H233" s="2"/>
      <c r="I233" s="2"/>
      <c r="J233" s="2"/>
      <c r="K233" s="2"/>
      <c r="L233" s="2"/>
    </row>
    <row r="234" spans="1:12" x14ac:dyDescent="0.35">
      <c r="A234" s="2" t="s">
        <v>681</v>
      </c>
      <c r="B234" s="2" t="s">
        <v>539</v>
      </c>
      <c r="C234" s="3">
        <v>7</v>
      </c>
      <c r="D234" s="2">
        <f t="shared" si="10"/>
        <v>1409.2</v>
      </c>
      <c r="E234" s="2">
        <v>1523</v>
      </c>
      <c r="F234" s="3">
        <v>1409.2</v>
      </c>
      <c r="G234" s="2">
        <v>1424.5</v>
      </c>
      <c r="H234" s="2"/>
      <c r="I234" s="2"/>
      <c r="J234" s="2"/>
      <c r="K234" s="2"/>
      <c r="L234" s="2"/>
    </row>
    <row r="235" spans="1:12" x14ac:dyDescent="0.35">
      <c r="A235" s="2" t="s">
        <v>679</v>
      </c>
      <c r="B235" s="2" t="s">
        <v>680</v>
      </c>
      <c r="C235" s="3">
        <v>7</v>
      </c>
      <c r="D235" s="2">
        <f t="shared" si="10"/>
        <v>1410</v>
      </c>
      <c r="E235" s="2">
        <v>1410</v>
      </c>
      <c r="F235" s="3"/>
      <c r="G235" s="2"/>
      <c r="H235" s="2"/>
      <c r="I235" s="2"/>
      <c r="J235" s="2"/>
      <c r="K235" s="2"/>
      <c r="L235" s="2"/>
    </row>
    <row r="236" spans="1:12" x14ac:dyDescent="0.35">
      <c r="A236" s="2" t="s">
        <v>775</v>
      </c>
      <c r="B236" s="2" t="s">
        <v>776</v>
      </c>
      <c r="C236" s="3">
        <v>8</v>
      </c>
      <c r="D236" s="2">
        <f t="shared" si="10"/>
        <v>1414</v>
      </c>
      <c r="E236" s="2">
        <v>1414</v>
      </c>
      <c r="F236" s="3"/>
      <c r="G236" s="2"/>
      <c r="H236" s="2"/>
      <c r="I236" s="2"/>
      <c r="J236" s="2"/>
      <c r="K236" s="2"/>
      <c r="L236" s="2"/>
    </row>
    <row r="237" spans="1:12" x14ac:dyDescent="0.35">
      <c r="A237" s="2" t="s">
        <v>708</v>
      </c>
      <c r="B237" s="2" t="s">
        <v>510</v>
      </c>
      <c r="C237" s="3">
        <v>8</v>
      </c>
      <c r="D237" s="2">
        <f t="shared" si="10"/>
        <v>1415</v>
      </c>
      <c r="E237" s="2">
        <v>1415</v>
      </c>
      <c r="F237" s="3"/>
      <c r="G237" s="2"/>
      <c r="H237" s="2"/>
      <c r="I237" s="2"/>
      <c r="J237" s="2"/>
      <c r="K237" s="2"/>
      <c r="L237" s="2"/>
    </row>
    <row r="238" spans="1:12" x14ac:dyDescent="0.35">
      <c r="A238" s="2" t="s">
        <v>717</v>
      </c>
      <c r="B238" s="2" t="s">
        <v>568</v>
      </c>
      <c r="C238" s="3">
        <v>7</v>
      </c>
      <c r="D238" s="2">
        <f t="shared" si="10"/>
        <v>1418.6</v>
      </c>
      <c r="E238" s="2">
        <v>1535</v>
      </c>
      <c r="F238" s="3"/>
      <c r="G238" s="2"/>
      <c r="H238" s="2">
        <v>1418.6</v>
      </c>
      <c r="I238" s="2"/>
      <c r="J238" s="2"/>
      <c r="K238" s="2"/>
      <c r="L238" s="2"/>
    </row>
    <row r="239" spans="1:12" x14ac:dyDescent="0.35">
      <c r="A239" s="2" t="s">
        <v>683</v>
      </c>
      <c r="B239" s="2" t="s">
        <v>390</v>
      </c>
      <c r="C239" s="3">
        <v>7</v>
      </c>
      <c r="D239" s="2">
        <f t="shared" si="10"/>
        <v>1426</v>
      </c>
      <c r="E239" s="2">
        <v>1426</v>
      </c>
      <c r="F239" s="3"/>
      <c r="G239" s="2"/>
      <c r="H239" s="2"/>
      <c r="I239" s="2"/>
      <c r="J239" s="2"/>
      <c r="K239" s="2"/>
      <c r="L239" s="2"/>
    </row>
    <row r="240" spans="1:12" x14ac:dyDescent="0.35">
      <c r="A240" s="2" t="s">
        <v>710</v>
      </c>
      <c r="B240" s="2" t="s">
        <v>711</v>
      </c>
      <c r="C240" s="3">
        <v>7</v>
      </c>
      <c r="D240" s="2">
        <f t="shared" si="10"/>
        <v>1552</v>
      </c>
      <c r="E240" s="2">
        <v>1552</v>
      </c>
      <c r="F240" s="3"/>
      <c r="G240" s="2"/>
      <c r="H240" s="2"/>
      <c r="I240" s="2"/>
      <c r="J240" s="2"/>
      <c r="K240" s="2"/>
      <c r="L240" s="2"/>
    </row>
    <row r="241" spans="1:12" x14ac:dyDescent="0.35">
      <c r="A241" s="2" t="s">
        <v>701</v>
      </c>
      <c r="B241" s="2" t="s">
        <v>382</v>
      </c>
      <c r="C241" s="3">
        <v>8</v>
      </c>
      <c r="D241" s="2">
        <f t="shared" si="10"/>
        <v>1633</v>
      </c>
      <c r="E241" s="2">
        <v>1633</v>
      </c>
      <c r="F241" s="3"/>
      <c r="G241" s="2"/>
      <c r="H241" s="2"/>
      <c r="I241" s="2"/>
      <c r="J241" s="2"/>
      <c r="K241" s="2"/>
      <c r="L241" s="2"/>
    </row>
    <row r="243" spans="1:12" x14ac:dyDescent="0.35">
      <c r="A243" s="5" t="s">
        <v>757</v>
      </c>
      <c r="B243" s="5"/>
      <c r="C243" s="5"/>
      <c r="D243" s="5" t="s">
        <v>355</v>
      </c>
      <c r="E243" s="5" t="s">
        <v>758</v>
      </c>
      <c r="F243" s="5" t="s">
        <v>357</v>
      </c>
      <c r="G243" s="5" t="s">
        <v>360</v>
      </c>
      <c r="H243" s="5" t="s">
        <v>361</v>
      </c>
      <c r="J243" s="5"/>
      <c r="K243" s="5"/>
    </row>
    <row r="244" spans="1:12" x14ac:dyDescent="0.35">
      <c r="A244" s="2" t="s">
        <v>614</v>
      </c>
      <c r="B244" s="2" t="s">
        <v>721</v>
      </c>
      <c r="C244" s="3">
        <v>8</v>
      </c>
      <c r="D244" s="2">
        <f t="shared" ref="D244:D253" si="11">MIN(E244:K244)</f>
        <v>1113.5</v>
      </c>
      <c r="E244" s="2">
        <v>1142</v>
      </c>
      <c r="F244" s="7">
        <v>1113.5</v>
      </c>
      <c r="G244" s="2">
        <v>1122.9000000000001</v>
      </c>
      <c r="H244" s="2"/>
    </row>
    <row r="245" spans="1:12" x14ac:dyDescent="0.35">
      <c r="A245" s="2" t="s">
        <v>642</v>
      </c>
      <c r="B245" s="2" t="s">
        <v>512</v>
      </c>
      <c r="C245" s="3">
        <v>8</v>
      </c>
      <c r="D245" s="2">
        <f t="shared" si="11"/>
        <v>1123</v>
      </c>
      <c r="E245" s="2">
        <v>1204</v>
      </c>
      <c r="F245" s="7">
        <v>1138.0999999999999</v>
      </c>
      <c r="G245" s="6">
        <v>1123</v>
      </c>
      <c r="H245" s="2">
        <v>1136.5999999999999</v>
      </c>
    </row>
    <row r="246" spans="1:12" x14ac:dyDescent="0.35">
      <c r="A246" s="2" t="s">
        <v>675</v>
      </c>
      <c r="B246" s="2" t="s">
        <v>722</v>
      </c>
      <c r="C246" s="3">
        <v>8</v>
      </c>
      <c r="D246" s="2">
        <f t="shared" si="11"/>
        <v>1132</v>
      </c>
      <c r="E246" s="2">
        <v>1205</v>
      </c>
      <c r="F246" s="3"/>
      <c r="G246" s="2"/>
      <c r="H246" s="2">
        <v>1132</v>
      </c>
    </row>
    <row r="247" spans="1:12" x14ac:dyDescent="0.35">
      <c r="A247" s="2" t="s">
        <v>364</v>
      </c>
      <c r="B247" s="2" t="s">
        <v>436</v>
      </c>
      <c r="C247" s="3">
        <v>8</v>
      </c>
      <c r="D247" s="2">
        <f t="shared" si="11"/>
        <v>1226.5999999999999</v>
      </c>
      <c r="E247" s="2">
        <v>1230</v>
      </c>
      <c r="F247" s="7">
        <v>1229.5</v>
      </c>
      <c r="G247" s="2">
        <v>1226.5999999999999</v>
      </c>
      <c r="H247" s="2">
        <v>1230</v>
      </c>
    </row>
    <row r="248" spans="1:12" x14ac:dyDescent="0.35">
      <c r="A248" s="2" t="s">
        <v>540</v>
      </c>
      <c r="B248" s="2" t="s">
        <v>705</v>
      </c>
      <c r="C248" s="3">
        <v>7</v>
      </c>
      <c r="D248" s="2">
        <f t="shared" si="11"/>
        <v>1239.3</v>
      </c>
      <c r="E248" s="2">
        <v>1344</v>
      </c>
      <c r="F248" s="7">
        <v>1309.5</v>
      </c>
      <c r="G248" s="6">
        <v>1243.9000000000001</v>
      </c>
      <c r="H248" s="6">
        <v>1239.3</v>
      </c>
    </row>
    <row r="249" spans="1:12" x14ac:dyDescent="0.35">
      <c r="A249" s="2" t="s">
        <v>241</v>
      </c>
      <c r="B249" s="2" t="s">
        <v>552</v>
      </c>
      <c r="C249" s="3">
        <v>8</v>
      </c>
      <c r="D249" s="2">
        <f t="shared" si="11"/>
        <v>1306.4000000000001</v>
      </c>
      <c r="E249" s="2">
        <v>1356</v>
      </c>
      <c r="F249" s="3"/>
      <c r="G249" s="2">
        <v>1312.4</v>
      </c>
      <c r="H249" s="2">
        <v>1306.4000000000001</v>
      </c>
    </row>
    <row r="250" spans="1:12" x14ac:dyDescent="0.35">
      <c r="A250" s="2" t="s">
        <v>777</v>
      </c>
      <c r="B250" s="2" t="s">
        <v>565</v>
      </c>
      <c r="C250" s="3">
        <v>8</v>
      </c>
      <c r="D250" s="2">
        <f t="shared" si="11"/>
        <v>1324</v>
      </c>
      <c r="E250" s="2">
        <v>1324</v>
      </c>
      <c r="F250" s="3"/>
      <c r="G250" s="2"/>
      <c r="H250" s="2"/>
    </row>
    <row r="251" spans="1:12" x14ac:dyDescent="0.35">
      <c r="A251" s="2" t="s">
        <v>723</v>
      </c>
      <c r="B251" s="2" t="s">
        <v>724</v>
      </c>
      <c r="C251" s="3">
        <v>8</v>
      </c>
      <c r="D251" s="2">
        <f t="shared" si="11"/>
        <v>1333</v>
      </c>
      <c r="E251" s="2">
        <v>1333</v>
      </c>
      <c r="F251" s="3"/>
      <c r="G251" s="2"/>
      <c r="H251" s="2"/>
    </row>
    <row r="252" spans="1:12" x14ac:dyDescent="0.35">
      <c r="A252" s="2" t="s">
        <v>778</v>
      </c>
      <c r="B252" s="2" t="s">
        <v>779</v>
      </c>
      <c r="C252" s="3">
        <v>8</v>
      </c>
      <c r="D252" s="2">
        <f t="shared" si="11"/>
        <v>1354.6</v>
      </c>
      <c r="E252" s="2"/>
      <c r="F252" s="3"/>
      <c r="G252" s="2">
        <v>1354.6</v>
      </c>
      <c r="H252" s="2"/>
    </row>
    <row r="253" spans="1:12" x14ac:dyDescent="0.35">
      <c r="A253" s="2" t="s">
        <v>780</v>
      </c>
      <c r="B253" s="2" t="s">
        <v>566</v>
      </c>
      <c r="C253" s="3">
        <v>8</v>
      </c>
      <c r="D253" s="2">
        <f t="shared" si="11"/>
        <v>1701</v>
      </c>
      <c r="E253" s="2">
        <v>1701</v>
      </c>
      <c r="F253" s="3"/>
      <c r="G253" s="2"/>
      <c r="H253" s="2"/>
    </row>
  </sheetData>
  <sortState xmlns:xlrd2="http://schemas.microsoft.com/office/spreadsheetml/2017/richdata2" ref="A3:Q15">
    <sortCondition ref="D3:D15"/>
  </sortState>
  <phoneticPr fontId="1" type="noConversion"/>
  <pageMargins left="0.75" right="0.75" top="1" bottom="1" header="0.5" footer="0.5"/>
  <pageSetup scale="7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49"/>
  <sheetViews>
    <sheetView tabSelected="1" zoomScale="70" zoomScaleNormal="70" workbookViewId="0">
      <selection activeCell="G23" sqref="G23"/>
    </sheetView>
  </sheetViews>
  <sheetFormatPr defaultColWidth="9.1796875" defaultRowHeight="14.5" x14ac:dyDescent="0.35"/>
  <cols>
    <col min="1" max="1" width="9.7265625" style="21" bestFit="1" customWidth="1"/>
    <col min="2" max="2" width="14.26953125" style="21" bestFit="1" customWidth="1"/>
    <col min="3" max="3" width="13.6328125" style="21" bestFit="1" customWidth="1"/>
    <col min="4" max="4" width="3.81640625" style="23" bestFit="1" customWidth="1"/>
    <col min="5" max="5" width="7.54296875" style="24" customWidth="1"/>
    <col min="6" max="6" width="6.54296875" style="21" customWidth="1"/>
    <col min="7" max="7" width="14.26953125" style="21" bestFit="1" customWidth="1"/>
    <col min="8" max="8" width="10.54296875" style="21" bestFit="1" customWidth="1"/>
    <col min="9" max="9" width="3.81640625" style="23" bestFit="1" customWidth="1"/>
    <col min="10" max="10" width="7.81640625" style="24" customWidth="1"/>
    <col min="11" max="11" width="9.1796875" style="21"/>
    <col min="12" max="12" width="14.26953125" style="21" bestFit="1" customWidth="1"/>
    <col min="13" max="13" width="10.54296875" style="21" bestFit="1" customWidth="1"/>
    <col min="14" max="14" width="7" style="23" bestFit="1" customWidth="1"/>
    <col min="15" max="15" width="7" style="24" customWidth="1"/>
    <col min="16" max="16" width="9.1796875" style="21"/>
    <col min="17" max="17" width="11.54296875" style="21" bestFit="1" customWidth="1"/>
    <col min="18" max="18" width="10.54296875" style="21" bestFit="1" customWidth="1"/>
    <col min="19" max="19" width="6.26953125" style="23" bestFit="1" customWidth="1"/>
    <col min="20" max="20" width="5.81640625" style="24" bestFit="1" customWidth="1"/>
    <col min="21" max="16384" width="9.1796875" style="21"/>
  </cols>
  <sheetData>
    <row r="1" spans="1:22" s="20" customFormat="1" x14ac:dyDescent="0.35">
      <c r="A1" s="20" t="s">
        <v>781</v>
      </c>
      <c r="B1" s="20" t="s">
        <v>782</v>
      </c>
      <c r="E1" s="37" t="s">
        <v>355</v>
      </c>
      <c r="G1" s="20" t="s">
        <v>783</v>
      </c>
      <c r="J1" s="37" t="s">
        <v>355</v>
      </c>
      <c r="L1" s="20">
        <v>800</v>
      </c>
      <c r="O1" s="20" t="s">
        <v>355</v>
      </c>
      <c r="Q1" s="20">
        <v>400</v>
      </c>
      <c r="T1" s="20" t="s">
        <v>355</v>
      </c>
    </row>
    <row r="2" spans="1:22" x14ac:dyDescent="0.35">
      <c r="A2" s="21">
        <v>1</v>
      </c>
      <c r="B2" s="2" t="str">
        <f>'Girls Mile'!A3</f>
        <v>Strelick</v>
      </c>
      <c r="C2" s="2" t="str">
        <f>'Girls Mile'!B3</f>
        <v>Addison</v>
      </c>
      <c r="D2" s="2">
        <f>'Girls Mile'!C3</f>
        <v>7</v>
      </c>
      <c r="E2" s="2">
        <f>'Girls Mile'!D3</f>
        <v>537.34</v>
      </c>
      <c r="F2" s="21">
        <v>1</v>
      </c>
      <c r="G2" s="2" t="str">
        <f>'Girls 2 Mile'!A3</f>
        <v>Burgbacher</v>
      </c>
      <c r="H2" s="2" t="str">
        <f>'Girls 2 Mile'!B3</f>
        <v>Sydney</v>
      </c>
      <c r="I2" s="2">
        <f>'Girls 2 Mile'!C3</f>
        <v>8</v>
      </c>
      <c r="J2" s="2">
        <f>'Girls 2 Mile'!D3</f>
        <v>1231.54</v>
      </c>
      <c r="K2" s="21">
        <v>1</v>
      </c>
      <c r="L2" s="8" t="s">
        <v>819</v>
      </c>
      <c r="M2" s="8" t="s">
        <v>820</v>
      </c>
      <c r="N2" s="27">
        <v>8</v>
      </c>
      <c r="O2" s="38">
        <v>228.25</v>
      </c>
      <c r="P2" s="21">
        <v>1</v>
      </c>
      <c r="Q2" s="26" t="s">
        <v>926</v>
      </c>
      <c r="R2" s="26" t="s">
        <v>168</v>
      </c>
      <c r="S2" s="27">
        <v>7</v>
      </c>
      <c r="T2" s="38">
        <v>61.64</v>
      </c>
    </row>
    <row r="3" spans="1:22" x14ac:dyDescent="0.35">
      <c r="A3" s="21">
        <v>2</v>
      </c>
      <c r="B3" s="2" t="str">
        <f>'Girls Mile'!A4</f>
        <v>Newton</v>
      </c>
      <c r="C3" s="2" t="str">
        <f>'Girls Mile'!B4</f>
        <v>Natalie</v>
      </c>
      <c r="D3" s="2">
        <f>'Girls Mile'!C4</f>
        <v>7</v>
      </c>
      <c r="E3" s="2">
        <f>'Girls Mile'!D4</f>
        <v>545.11</v>
      </c>
      <c r="F3" s="21">
        <v>2</v>
      </c>
      <c r="G3" s="2" t="str">
        <f>'Girls 2 Mile'!A4</f>
        <v>Antoszewski</v>
      </c>
      <c r="H3" s="2" t="str">
        <f>'Girls 2 Mile'!B4</f>
        <v>Ava</v>
      </c>
      <c r="I3" s="2">
        <f>'Girls 2 Mile'!C4</f>
        <v>7</v>
      </c>
      <c r="J3" s="2">
        <f>'Girls 2 Mile'!D4</f>
        <v>1243.93</v>
      </c>
      <c r="K3" s="21">
        <v>2</v>
      </c>
      <c r="L3" s="8" t="s">
        <v>815</v>
      </c>
      <c r="M3" s="8" t="s">
        <v>816</v>
      </c>
      <c r="N3" s="27">
        <v>8</v>
      </c>
      <c r="O3" s="38">
        <v>232.97</v>
      </c>
      <c r="P3" s="21">
        <v>2</v>
      </c>
      <c r="Q3" s="26" t="s">
        <v>819</v>
      </c>
      <c r="R3" s="26" t="s">
        <v>820</v>
      </c>
      <c r="S3" s="27">
        <v>8</v>
      </c>
      <c r="T3" s="38">
        <v>63.37</v>
      </c>
    </row>
    <row r="4" spans="1:22" x14ac:dyDescent="0.35">
      <c r="A4" s="21">
        <v>3</v>
      </c>
      <c r="B4" s="2" t="str">
        <f>'Girls Mile'!A5</f>
        <v>Ryan</v>
      </c>
      <c r="C4" s="2" t="str">
        <f>'Girls Mile'!B5</f>
        <v>Allison</v>
      </c>
      <c r="D4" s="2">
        <f>'Girls Mile'!C5</f>
        <v>8</v>
      </c>
      <c r="E4" s="2">
        <f>'Girls Mile'!D5</f>
        <v>550.26</v>
      </c>
      <c r="F4" s="21">
        <v>3</v>
      </c>
      <c r="G4" s="2" t="str">
        <f>'Girls 2 Mile'!A5</f>
        <v>Ryan</v>
      </c>
      <c r="H4" s="2" t="str">
        <f>'Girls 2 Mile'!B5</f>
        <v>Allison</v>
      </c>
      <c r="I4" s="2">
        <f>'Girls 2 Mile'!C5</f>
        <v>8</v>
      </c>
      <c r="J4" s="2">
        <f>'Girls 2 Mile'!D5</f>
        <v>1251.32</v>
      </c>
      <c r="K4" s="21">
        <v>3</v>
      </c>
      <c r="L4" s="26" t="s">
        <v>10</v>
      </c>
      <c r="M4" s="26" t="s">
        <v>90</v>
      </c>
      <c r="N4" s="27">
        <v>7</v>
      </c>
      <c r="O4" s="38">
        <v>233.68</v>
      </c>
      <c r="P4" s="21">
        <v>3</v>
      </c>
      <c r="Q4" s="26" t="s">
        <v>10</v>
      </c>
      <c r="R4" s="26" t="s">
        <v>90</v>
      </c>
      <c r="S4" s="27">
        <v>7</v>
      </c>
      <c r="T4" s="38">
        <v>65.069999999999993</v>
      </c>
    </row>
    <row r="5" spans="1:22" x14ac:dyDescent="0.35">
      <c r="A5" s="21">
        <v>4</v>
      </c>
      <c r="B5" s="2" t="str">
        <f>'Girls Mile'!A6</f>
        <v>Mountain</v>
      </c>
      <c r="C5" s="2" t="str">
        <f>'Girls Mile'!B6</f>
        <v>Nora</v>
      </c>
      <c r="D5" s="2">
        <f>'Girls Mile'!C6</f>
        <v>8</v>
      </c>
      <c r="E5" s="2">
        <f>'Girls Mile'!D6</f>
        <v>552.35</v>
      </c>
      <c r="F5" s="21">
        <v>4</v>
      </c>
      <c r="G5" s="2" t="str">
        <f>'Girls 2 Mile'!A6</f>
        <v>Smith</v>
      </c>
      <c r="H5" s="2" t="str">
        <f>'Girls 2 Mile'!B6</f>
        <v>Ellie</v>
      </c>
      <c r="I5" s="2">
        <f>'Girls 2 Mile'!C6</f>
        <v>8</v>
      </c>
      <c r="J5" s="2">
        <f>'Girls 2 Mile'!D6</f>
        <v>1252.07</v>
      </c>
      <c r="K5" s="21">
        <v>4</v>
      </c>
      <c r="L5" s="8" t="s">
        <v>825</v>
      </c>
      <c r="M5" s="8" t="s">
        <v>929</v>
      </c>
      <c r="N5" s="27">
        <v>8</v>
      </c>
      <c r="O5" s="38">
        <v>236.34</v>
      </c>
      <c r="P5" s="21">
        <v>4</v>
      </c>
      <c r="Q5" s="26" t="s">
        <v>963</v>
      </c>
      <c r="R5" s="26" t="s">
        <v>964</v>
      </c>
      <c r="S5" s="27">
        <v>7</v>
      </c>
      <c r="T5" s="38">
        <v>65.17</v>
      </c>
    </row>
    <row r="6" spans="1:22" x14ac:dyDescent="0.35">
      <c r="A6" s="21">
        <v>5</v>
      </c>
      <c r="B6" s="2" t="str">
        <f>'Girls Mile'!A7</f>
        <v>Burgbacher</v>
      </c>
      <c r="C6" s="2" t="str">
        <f>'Girls Mile'!B7</f>
        <v>Sydney</v>
      </c>
      <c r="D6" s="2">
        <f>'Girls Mile'!C7</f>
        <v>8</v>
      </c>
      <c r="E6" s="2">
        <f>'Girls Mile'!D7</f>
        <v>552.39</v>
      </c>
      <c r="F6" s="21">
        <v>5</v>
      </c>
      <c r="G6" s="2" t="str">
        <f>'Girls 2 Mile'!A7</f>
        <v>Coffman</v>
      </c>
      <c r="H6" s="2" t="str">
        <f>'Girls 2 Mile'!B7</f>
        <v>Margaret</v>
      </c>
      <c r="I6" s="2">
        <f>'Girls 2 Mile'!C7</f>
        <v>8</v>
      </c>
      <c r="J6" s="2">
        <f>'Girls 2 Mile'!D7</f>
        <v>1252.55</v>
      </c>
      <c r="K6" s="21">
        <v>5</v>
      </c>
      <c r="L6" s="8" t="s">
        <v>930</v>
      </c>
      <c r="M6" s="8" t="s">
        <v>931</v>
      </c>
      <c r="N6" s="27">
        <v>7</v>
      </c>
      <c r="O6" s="38">
        <v>241.42</v>
      </c>
      <c r="P6" s="21">
        <v>5</v>
      </c>
      <c r="Q6" s="26" t="s">
        <v>815</v>
      </c>
      <c r="R6" s="26" t="s">
        <v>816</v>
      </c>
      <c r="S6" s="27">
        <v>8</v>
      </c>
      <c r="T6" s="38">
        <v>65.73</v>
      </c>
    </row>
    <row r="7" spans="1:22" x14ac:dyDescent="0.35">
      <c r="A7" s="21">
        <v>6</v>
      </c>
      <c r="B7" s="2" t="str">
        <f>'Girls Mile'!A8</f>
        <v>Smith</v>
      </c>
      <c r="C7" s="2" t="str">
        <f>'Girls Mile'!B8</f>
        <v>Ellie</v>
      </c>
      <c r="D7" s="2">
        <f>'Girls Mile'!C8</f>
        <v>8</v>
      </c>
      <c r="E7" s="2">
        <f>'Girls Mile'!D8</f>
        <v>552.70000000000005</v>
      </c>
      <c r="F7" s="21">
        <v>6</v>
      </c>
      <c r="G7" s="2" t="str">
        <f>'Girls 2 Mile'!A8</f>
        <v>Stuart</v>
      </c>
      <c r="H7" s="2" t="str">
        <f>'Girls 2 Mile'!B8</f>
        <v>Raegan</v>
      </c>
      <c r="I7" s="2">
        <f>'Girls 2 Mile'!C8</f>
        <v>7</v>
      </c>
      <c r="J7" s="2">
        <f>'Girls 2 Mile'!D8</f>
        <v>1327.87</v>
      </c>
      <c r="K7" s="21">
        <v>6</v>
      </c>
      <c r="L7" s="8" t="s">
        <v>384</v>
      </c>
      <c r="M7" s="8" t="s">
        <v>894</v>
      </c>
      <c r="N7" s="27">
        <v>8</v>
      </c>
      <c r="O7" s="38">
        <v>241.55</v>
      </c>
      <c r="P7" s="21">
        <v>6</v>
      </c>
      <c r="Q7" s="26" t="s">
        <v>838</v>
      </c>
      <c r="R7" s="26" t="s">
        <v>835</v>
      </c>
      <c r="S7" s="27">
        <v>8</v>
      </c>
      <c r="T7" s="38">
        <v>67.319999999999993</v>
      </c>
    </row>
    <row r="8" spans="1:22" x14ac:dyDescent="0.35">
      <c r="A8" s="21">
        <v>7</v>
      </c>
      <c r="B8" s="2" t="str">
        <f>'Girls Mile'!A9</f>
        <v>Gilberti</v>
      </c>
      <c r="C8" s="2" t="str">
        <f>'Girls Mile'!B9</f>
        <v>Lucy</v>
      </c>
      <c r="D8" s="2">
        <f>'Girls Mile'!C9</f>
        <v>8</v>
      </c>
      <c r="E8" s="2">
        <f>'Girls Mile'!D9</f>
        <v>556.92999999999995</v>
      </c>
      <c r="F8" s="21">
        <v>7</v>
      </c>
      <c r="G8" s="2" t="str">
        <f>'Girls 2 Mile'!A9</f>
        <v>Yurky</v>
      </c>
      <c r="H8" s="2" t="str">
        <f>'Girls 2 Mile'!B9</f>
        <v>Avalyn</v>
      </c>
      <c r="I8" s="2">
        <f>'Girls 2 Mile'!C9</f>
        <v>8</v>
      </c>
      <c r="J8" s="2">
        <f>'Girls 2 Mile'!D9</f>
        <v>1331.6</v>
      </c>
      <c r="K8" s="21">
        <v>7</v>
      </c>
      <c r="L8" s="29" t="s">
        <v>91</v>
      </c>
      <c r="M8" s="29" t="s">
        <v>837</v>
      </c>
      <c r="N8" s="3">
        <v>8</v>
      </c>
      <c r="O8" s="38">
        <v>241.79</v>
      </c>
      <c r="P8" s="21">
        <v>7</v>
      </c>
      <c r="Q8" s="8" t="s">
        <v>834</v>
      </c>
      <c r="R8" s="8" t="s">
        <v>835</v>
      </c>
      <c r="S8" s="27">
        <v>8</v>
      </c>
      <c r="T8" s="38">
        <v>67.39</v>
      </c>
    </row>
    <row r="9" spans="1:22" x14ac:dyDescent="0.35">
      <c r="A9" s="21">
        <v>8</v>
      </c>
      <c r="B9" s="2" t="str">
        <f>'Girls Mile'!A10</f>
        <v>Schott</v>
      </c>
      <c r="C9" s="2" t="str">
        <f>'Girls Mile'!B10</f>
        <v>Sienna</v>
      </c>
      <c r="D9" s="2">
        <f>'Girls Mile'!C10</f>
        <v>7</v>
      </c>
      <c r="E9" s="2">
        <f>'Girls Mile'!D10</f>
        <v>600.04999999999995</v>
      </c>
      <c r="F9" s="21">
        <v>8</v>
      </c>
      <c r="G9" s="2" t="str">
        <f>'Girls 2 Mile'!A11</f>
        <v>Gilberti</v>
      </c>
      <c r="H9" s="2" t="str">
        <f>'Girls 2 Mile'!B11</f>
        <v>Lucienne</v>
      </c>
      <c r="I9" s="2">
        <f>'Girls 2 Mile'!C11</f>
        <v>8</v>
      </c>
      <c r="J9" s="2">
        <f>'Girls 2 Mile'!D11</f>
        <v>1400.68</v>
      </c>
      <c r="K9" s="21">
        <v>8</v>
      </c>
      <c r="L9" s="26" t="s">
        <v>476</v>
      </c>
      <c r="M9" s="26" t="s">
        <v>833</v>
      </c>
      <c r="N9" s="27">
        <v>8</v>
      </c>
      <c r="O9" s="38">
        <v>243.24</v>
      </c>
      <c r="P9" s="21">
        <v>8</v>
      </c>
      <c r="Q9" s="26" t="s">
        <v>821</v>
      </c>
      <c r="R9" s="26" t="s">
        <v>822</v>
      </c>
      <c r="S9" s="27">
        <v>8</v>
      </c>
      <c r="T9" s="38">
        <v>68.319999999999993</v>
      </c>
    </row>
    <row r="10" spans="1:22" x14ac:dyDescent="0.35">
      <c r="A10" s="21">
        <v>9</v>
      </c>
      <c r="B10" s="2" t="str">
        <f>'Girls Mile'!A11</f>
        <v>Antoszewski</v>
      </c>
      <c r="C10" s="2" t="str">
        <f>'Girls Mile'!B11</f>
        <v>Ava</v>
      </c>
      <c r="D10" s="2">
        <f>'Girls Mile'!C11</f>
        <v>7</v>
      </c>
      <c r="E10" s="2">
        <f>'Girls Mile'!D11</f>
        <v>600.14</v>
      </c>
      <c r="F10" s="21">
        <v>9</v>
      </c>
      <c r="G10" s="2"/>
      <c r="H10" s="2"/>
      <c r="I10" s="3"/>
      <c r="J10" s="36"/>
      <c r="K10" s="21">
        <v>9</v>
      </c>
      <c r="L10" s="8" t="s">
        <v>832</v>
      </c>
      <c r="M10" s="8" t="s">
        <v>935</v>
      </c>
      <c r="N10" s="27">
        <v>7</v>
      </c>
      <c r="O10" s="38">
        <v>244.83</v>
      </c>
      <c r="P10" s="21">
        <v>9</v>
      </c>
      <c r="Q10" s="26" t="s">
        <v>930</v>
      </c>
      <c r="R10" s="26" t="s">
        <v>931</v>
      </c>
      <c r="S10" s="27">
        <v>7</v>
      </c>
      <c r="T10" s="38">
        <v>68.42</v>
      </c>
    </row>
    <row r="11" spans="1:22" x14ac:dyDescent="0.35">
      <c r="A11" s="21">
        <v>10</v>
      </c>
      <c r="B11" s="2" t="str">
        <f>'Girls Mile'!A12</f>
        <v>Stuart</v>
      </c>
      <c r="C11" s="2" t="str">
        <f>'Girls Mile'!B12</f>
        <v>Raegan</v>
      </c>
      <c r="D11" s="2">
        <f>'Girls Mile'!C12</f>
        <v>7</v>
      </c>
      <c r="E11" s="2">
        <f>'Girls Mile'!D12</f>
        <v>604.17999999999995</v>
      </c>
      <c r="F11" s="21">
        <v>10</v>
      </c>
      <c r="G11" s="2"/>
      <c r="H11" s="2"/>
      <c r="I11" s="3"/>
      <c r="J11" s="36"/>
      <c r="K11" s="21">
        <v>10</v>
      </c>
      <c r="L11" s="2" t="s">
        <v>927</v>
      </c>
      <c r="M11" s="2" t="s">
        <v>928</v>
      </c>
      <c r="N11" s="27">
        <v>7</v>
      </c>
      <c r="O11" s="38">
        <v>245.72</v>
      </c>
      <c r="P11" s="21">
        <v>10</v>
      </c>
      <c r="Q11" s="26" t="s">
        <v>832</v>
      </c>
      <c r="R11" s="26" t="s">
        <v>935</v>
      </c>
      <c r="S11" s="27">
        <v>7</v>
      </c>
      <c r="T11" s="38">
        <v>68.739999999999995</v>
      </c>
    </row>
    <row r="12" spans="1:22" x14ac:dyDescent="0.35">
      <c r="A12" s="21">
        <v>11</v>
      </c>
      <c r="B12" s="2" t="str">
        <f>'Girls Mile'!A13</f>
        <v>Coffman</v>
      </c>
      <c r="C12" s="2" t="str">
        <f>'Girls Mile'!B13</f>
        <v>Margaret</v>
      </c>
      <c r="D12" s="2">
        <f>'Girls Mile'!C13</f>
        <v>8</v>
      </c>
      <c r="E12" s="2">
        <f>'Girls Mile'!D13</f>
        <v>608.34</v>
      </c>
      <c r="F12" s="21">
        <v>11</v>
      </c>
      <c r="G12" s="2"/>
      <c r="H12" s="2"/>
      <c r="I12" s="3"/>
      <c r="J12" s="36"/>
      <c r="K12" s="21">
        <v>11</v>
      </c>
      <c r="L12" s="8" t="s">
        <v>839</v>
      </c>
      <c r="M12" s="8" t="s">
        <v>840</v>
      </c>
      <c r="N12" s="27">
        <v>8</v>
      </c>
      <c r="O12" s="38">
        <v>247.7</v>
      </c>
      <c r="P12" s="21">
        <v>11</v>
      </c>
      <c r="Q12" s="26" t="s">
        <v>826</v>
      </c>
      <c r="R12" s="26" t="s">
        <v>827</v>
      </c>
      <c r="S12" s="27">
        <v>8</v>
      </c>
      <c r="T12" s="38">
        <v>69.14</v>
      </c>
    </row>
    <row r="13" spans="1:22" x14ac:dyDescent="0.35">
      <c r="A13" s="21">
        <v>12</v>
      </c>
      <c r="B13" s="2" t="str">
        <f>'Girls Mile'!A14</f>
        <v>Natali</v>
      </c>
      <c r="C13" s="2" t="str">
        <f>'Girls Mile'!B14</f>
        <v>Taylor</v>
      </c>
      <c r="D13" s="2">
        <f>'Girls Mile'!C14</f>
        <v>8</v>
      </c>
      <c r="E13" s="2">
        <f>'Girls Mile'!D14</f>
        <v>612.84</v>
      </c>
      <c r="F13" s="21">
        <v>12</v>
      </c>
      <c r="G13" s="8"/>
      <c r="H13" s="8"/>
      <c r="I13" s="27"/>
      <c r="J13" s="36"/>
      <c r="K13" s="21">
        <v>12</v>
      </c>
      <c r="L13" s="8" t="s">
        <v>948</v>
      </c>
      <c r="M13" s="8" t="s">
        <v>823</v>
      </c>
      <c r="N13" s="27">
        <v>7</v>
      </c>
      <c r="O13" s="38">
        <v>247.85</v>
      </c>
      <c r="P13" s="21">
        <v>12</v>
      </c>
      <c r="Q13" s="26" t="s">
        <v>825</v>
      </c>
      <c r="R13" s="26" t="s">
        <v>929</v>
      </c>
      <c r="S13" s="27">
        <v>8</v>
      </c>
      <c r="T13" s="38">
        <v>69.3</v>
      </c>
    </row>
    <row r="14" spans="1:22" x14ac:dyDescent="0.35">
      <c r="A14" s="21">
        <v>13</v>
      </c>
      <c r="B14" s="2" t="str">
        <f>'Girls Mile'!A15</f>
        <v>Frazer</v>
      </c>
      <c r="C14" s="2" t="str">
        <f>'Girls Mile'!B15</f>
        <v>Mollie</v>
      </c>
      <c r="D14" s="2">
        <f>'Girls Mile'!C15</f>
        <v>7</v>
      </c>
      <c r="E14" s="2">
        <f>'Girls Mile'!D15</f>
        <v>622.20000000000005</v>
      </c>
      <c r="F14" s="21">
        <v>13</v>
      </c>
      <c r="G14" s="8"/>
      <c r="H14" s="8"/>
      <c r="I14" s="27"/>
      <c r="J14" s="38"/>
      <c r="K14" s="21">
        <v>13</v>
      </c>
      <c r="L14" s="8" t="s">
        <v>79</v>
      </c>
      <c r="M14" s="8" t="s">
        <v>100</v>
      </c>
      <c r="N14" s="27">
        <v>8</v>
      </c>
      <c r="O14" s="38">
        <v>248.43</v>
      </c>
      <c r="P14" s="21">
        <v>13</v>
      </c>
      <c r="Q14" s="8" t="s">
        <v>965</v>
      </c>
      <c r="R14" s="8" t="s">
        <v>966</v>
      </c>
      <c r="S14" s="27">
        <v>7</v>
      </c>
      <c r="T14" s="38">
        <v>69.66</v>
      </c>
    </row>
    <row r="15" spans="1:22" x14ac:dyDescent="0.35">
      <c r="A15" s="21">
        <v>14</v>
      </c>
      <c r="B15" s="2" t="str">
        <f>'Girls Mile'!A16</f>
        <v>Yurky</v>
      </c>
      <c r="C15" s="2" t="str">
        <f>'Girls Mile'!B16</f>
        <v>Avalyn</v>
      </c>
      <c r="D15" s="2">
        <f>'Girls Mile'!C16</f>
        <v>8</v>
      </c>
      <c r="E15" s="2">
        <f>'Girls Mile'!D16</f>
        <v>632.51</v>
      </c>
      <c r="F15" s="21">
        <v>14</v>
      </c>
      <c r="G15" s="8"/>
      <c r="H15" s="8"/>
      <c r="I15" s="27"/>
      <c r="J15" s="38"/>
      <c r="K15" s="21">
        <v>14</v>
      </c>
      <c r="L15" s="8" t="s">
        <v>952</v>
      </c>
      <c r="M15" s="8" t="s">
        <v>953</v>
      </c>
      <c r="N15" s="27">
        <v>8</v>
      </c>
      <c r="O15" s="38">
        <v>249.29</v>
      </c>
      <c r="P15" s="21">
        <v>14</v>
      </c>
      <c r="Q15" s="26" t="s">
        <v>813</v>
      </c>
      <c r="R15" s="26" t="s">
        <v>814</v>
      </c>
      <c r="S15" s="27">
        <v>8</v>
      </c>
      <c r="T15" s="38">
        <v>69.680000000000007</v>
      </c>
    </row>
    <row r="16" spans="1:22" x14ac:dyDescent="0.35">
      <c r="A16" s="21">
        <v>15</v>
      </c>
      <c r="B16" s="2" t="str">
        <f>'Girls Mile'!A17</f>
        <v>Hogan</v>
      </c>
      <c r="C16" s="2" t="str">
        <f>'Girls Mile'!B17</f>
        <v>Mira</v>
      </c>
      <c r="D16" s="2">
        <f>'Girls Mile'!C17</f>
        <v>8</v>
      </c>
      <c r="E16" s="2">
        <f>'Girls Mile'!D17</f>
        <v>641.04</v>
      </c>
      <c r="F16" s="21">
        <v>15</v>
      </c>
      <c r="G16" s="8"/>
      <c r="H16" s="8"/>
      <c r="I16" s="27"/>
      <c r="J16" s="38"/>
      <c r="K16" s="21">
        <v>15</v>
      </c>
      <c r="L16" s="8" t="s">
        <v>19</v>
      </c>
      <c r="M16" s="8" t="s">
        <v>202</v>
      </c>
      <c r="N16" s="27">
        <v>8</v>
      </c>
      <c r="O16" s="38">
        <v>250.97</v>
      </c>
      <c r="P16" s="21">
        <v>15</v>
      </c>
      <c r="Q16" s="26" t="s">
        <v>830</v>
      </c>
      <c r="R16" s="26" t="s">
        <v>831</v>
      </c>
      <c r="S16" s="27">
        <v>8</v>
      </c>
      <c r="T16" s="38">
        <v>70.14</v>
      </c>
      <c r="V16" s="21" t="s">
        <v>848</v>
      </c>
    </row>
    <row r="17" spans="1:20" x14ac:dyDescent="0.35">
      <c r="A17" s="21">
        <v>16</v>
      </c>
      <c r="B17" s="2" t="str">
        <f>'Girls Mile'!A18</f>
        <v>Husok</v>
      </c>
      <c r="C17" s="2" t="str">
        <f>'Girls Mile'!B18</f>
        <v>Brooklynn</v>
      </c>
      <c r="D17" s="2">
        <f>'Girls Mile'!C18</f>
        <v>7</v>
      </c>
      <c r="E17" s="2">
        <f>'Girls Mile'!D18</f>
        <v>641.74</v>
      </c>
      <c r="K17" s="21">
        <v>16</v>
      </c>
      <c r="L17" s="8" t="s">
        <v>817</v>
      </c>
      <c r="M17" s="8" t="s">
        <v>818</v>
      </c>
      <c r="N17" s="27">
        <v>8</v>
      </c>
      <c r="O17" s="38">
        <v>252.52</v>
      </c>
      <c r="P17" s="21">
        <v>16</v>
      </c>
      <c r="Q17" s="26" t="s">
        <v>387</v>
      </c>
      <c r="R17" s="26" t="s">
        <v>363</v>
      </c>
      <c r="S17" s="27">
        <v>7</v>
      </c>
      <c r="T17" s="38">
        <v>70.489999999999995</v>
      </c>
    </row>
    <row r="18" spans="1:20" x14ac:dyDescent="0.35">
      <c r="A18" s="21">
        <v>17</v>
      </c>
      <c r="B18" s="2" t="str">
        <f>'Girls Mile'!A19</f>
        <v>Pirring</v>
      </c>
      <c r="C18" s="2" t="str">
        <f>'Girls Mile'!B19</f>
        <v>Kiralay</v>
      </c>
      <c r="D18" s="2">
        <f>'Girls Mile'!C19</f>
        <v>8</v>
      </c>
      <c r="E18" s="2">
        <f>'Girls Mile'!D19</f>
        <v>650.94000000000005</v>
      </c>
      <c r="K18" s="21">
        <v>17</v>
      </c>
      <c r="L18" s="8" t="s">
        <v>932</v>
      </c>
      <c r="M18" s="8" t="s">
        <v>78</v>
      </c>
      <c r="N18" s="27">
        <v>7</v>
      </c>
      <c r="O18" s="38">
        <v>253.64</v>
      </c>
      <c r="P18" s="21">
        <v>17</v>
      </c>
      <c r="Q18" s="26" t="s">
        <v>976</v>
      </c>
      <c r="R18" s="26" t="s">
        <v>252</v>
      </c>
      <c r="S18" s="27">
        <v>8</v>
      </c>
      <c r="T18" s="38">
        <v>70.69</v>
      </c>
    </row>
    <row r="19" spans="1:20" x14ac:dyDescent="0.35">
      <c r="A19" s="21">
        <v>18</v>
      </c>
      <c r="B19" s="2" t="str">
        <f>'Girls Mile'!A21</f>
        <v>Byrne</v>
      </c>
      <c r="C19" s="2" t="str">
        <f>'Girls Mile'!B21</f>
        <v>Josie</v>
      </c>
      <c r="D19" s="2">
        <f>'Girls Mile'!C21</f>
        <v>7</v>
      </c>
      <c r="E19" s="2">
        <f>'Girls Mile'!D21</f>
        <v>719.54</v>
      </c>
      <c r="G19" s="21">
        <v>2026</v>
      </c>
      <c r="K19" s="21">
        <v>18</v>
      </c>
      <c r="L19" s="8" t="s">
        <v>949</v>
      </c>
      <c r="M19" s="8" t="s">
        <v>950</v>
      </c>
      <c r="N19" s="27">
        <v>8</v>
      </c>
      <c r="O19" s="38">
        <v>253.7</v>
      </c>
      <c r="P19" s="21">
        <v>18</v>
      </c>
      <c r="Q19" s="26" t="s">
        <v>973</v>
      </c>
      <c r="R19" s="26" t="s">
        <v>76</v>
      </c>
      <c r="S19" s="27">
        <v>7</v>
      </c>
      <c r="T19" s="38">
        <v>70.73</v>
      </c>
    </row>
    <row r="20" spans="1:20" s="22" customFormat="1" x14ac:dyDescent="0.35">
      <c r="A20" s="21">
        <v>19</v>
      </c>
      <c r="B20" s="2" t="str">
        <f>'Girls Mile'!A22</f>
        <v>Miller</v>
      </c>
      <c r="C20" s="2" t="str">
        <f>'Girls Mile'!B22</f>
        <v>Claire</v>
      </c>
      <c r="D20" s="2">
        <f>'Girls Mile'!C22</f>
        <v>7</v>
      </c>
      <c r="E20" s="2">
        <f>'Girls Mile'!D22</f>
        <v>930.84</v>
      </c>
      <c r="F20" s="21"/>
      <c r="G20" s="21"/>
      <c r="H20" s="21"/>
      <c r="I20" s="23"/>
      <c r="J20" s="24"/>
      <c r="K20" s="21">
        <v>19</v>
      </c>
      <c r="L20" s="8" t="s">
        <v>845</v>
      </c>
      <c r="M20" s="8" t="s">
        <v>846</v>
      </c>
      <c r="N20" s="27">
        <v>8</v>
      </c>
      <c r="O20" s="38">
        <v>255.25</v>
      </c>
      <c r="P20" s="21">
        <v>19</v>
      </c>
      <c r="Q20" s="26" t="s">
        <v>828</v>
      </c>
      <c r="R20" s="26" t="s">
        <v>829</v>
      </c>
      <c r="S20" s="27">
        <v>8</v>
      </c>
      <c r="T20" s="38">
        <v>71.14</v>
      </c>
    </row>
    <row r="21" spans="1:20" s="22" customFormat="1" x14ac:dyDescent="0.35">
      <c r="A21" s="21">
        <v>20</v>
      </c>
      <c r="B21" s="8"/>
      <c r="C21" s="8"/>
      <c r="D21" s="27"/>
      <c r="E21" s="38"/>
      <c r="F21" s="21"/>
      <c r="G21" s="21" t="s">
        <v>12</v>
      </c>
      <c r="H21" s="21"/>
      <c r="I21" s="23"/>
      <c r="J21" s="37"/>
      <c r="K21" s="21">
        <v>20</v>
      </c>
      <c r="L21" s="8" t="s">
        <v>407</v>
      </c>
      <c r="M21" s="8" t="s">
        <v>951</v>
      </c>
      <c r="N21" s="27">
        <v>7</v>
      </c>
      <c r="O21" s="38">
        <v>255.51</v>
      </c>
      <c r="P21" s="21">
        <v>20</v>
      </c>
      <c r="Q21" s="26" t="s">
        <v>839</v>
      </c>
      <c r="R21" s="26" t="s">
        <v>840</v>
      </c>
      <c r="S21" s="27">
        <v>8</v>
      </c>
      <c r="T21" s="38">
        <v>71.180000000000007</v>
      </c>
    </row>
    <row r="22" spans="1:20" s="23" customFormat="1" x14ac:dyDescent="0.35">
      <c r="A22" s="21">
        <v>21</v>
      </c>
      <c r="B22" s="8"/>
      <c r="C22" s="8"/>
      <c r="D22" s="27"/>
      <c r="E22" s="38"/>
      <c r="F22" s="21"/>
      <c r="G22" s="25">
        <v>46133</v>
      </c>
      <c r="H22" s="21"/>
      <c r="J22" s="37"/>
      <c r="K22" s="21"/>
      <c r="L22" s="21"/>
      <c r="M22" s="21"/>
      <c r="O22" s="24"/>
      <c r="P22" s="21"/>
      <c r="T22" s="24"/>
    </row>
    <row r="23" spans="1:20" x14ac:dyDescent="0.35">
      <c r="A23" s="24">
        <v>22</v>
      </c>
      <c r="B23" s="8"/>
      <c r="C23" s="8"/>
      <c r="D23" s="27"/>
      <c r="E23" s="38"/>
      <c r="F23" s="22"/>
      <c r="G23" s="22"/>
      <c r="H23" s="22"/>
      <c r="I23" s="20"/>
    </row>
    <row r="24" spans="1:20" x14ac:dyDescent="0.35">
      <c r="A24" s="20" t="s">
        <v>787</v>
      </c>
      <c r="B24" s="20" t="s">
        <v>782</v>
      </c>
      <c r="C24" s="20"/>
      <c r="D24" s="20"/>
      <c r="E24" s="37"/>
      <c r="F24" s="20"/>
      <c r="G24" s="20" t="s">
        <v>783</v>
      </c>
      <c r="H24" s="20"/>
      <c r="I24" s="20"/>
      <c r="J24" s="37" t="s">
        <v>355</v>
      </c>
      <c r="K24" s="23"/>
      <c r="L24" s="20">
        <v>800</v>
      </c>
      <c r="M24" s="20"/>
      <c r="N24" s="20"/>
      <c r="O24" s="20" t="s">
        <v>355</v>
      </c>
      <c r="Q24" s="22">
        <v>400</v>
      </c>
      <c r="S24" s="20"/>
      <c r="T24" s="20" t="s">
        <v>355</v>
      </c>
    </row>
    <row r="25" spans="1:20" x14ac:dyDescent="0.35">
      <c r="A25" s="21">
        <v>1</v>
      </c>
      <c r="B25" s="2" t="str">
        <f>'Boys Mile'!A3</f>
        <v>Deitch</v>
      </c>
      <c r="C25" s="2" t="str">
        <f>'Boys Mile'!B3</f>
        <v>Bryson</v>
      </c>
      <c r="D25" s="2">
        <f>'Boys Mile'!C3</f>
        <v>8</v>
      </c>
      <c r="E25" s="2">
        <f>'Boys Mile'!D3</f>
        <v>503.15</v>
      </c>
      <c r="F25" s="21">
        <v>1</v>
      </c>
      <c r="G25" s="2" t="str">
        <f>'Boys 2 Mile'!A3</f>
        <v>Christian</v>
      </c>
      <c r="H25" s="2" t="str">
        <f>'Boys 2 Mile'!B3</f>
        <v>James</v>
      </c>
      <c r="I25" s="2">
        <f>'Boys 2 Mile'!C3</f>
        <v>8</v>
      </c>
      <c r="J25" s="2">
        <f>'Boys 2 Mile'!D3</f>
        <v>1054.9000000000001</v>
      </c>
      <c r="K25" s="21">
        <v>1</v>
      </c>
      <c r="L25" s="26" t="s">
        <v>471</v>
      </c>
      <c r="M25" s="26" t="s">
        <v>585</v>
      </c>
      <c r="N25" s="27">
        <v>8</v>
      </c>
      <c r="O25" s="38">
        <v>217.07</v>
      </c>
      <c r="P25" s="21">
        <v>1</v>
      </c>
      <c r="Q25" s="26" t="s">
        <v>849</v>
      </c>
      <c r="R25" s="26" t="s">
        <v>851</v>
      </c>
      <c r="S25" s="27">
        <v>8</v>
      </c>
      <c r="T25" s="38">
        <v>56.87</v>
      </c>
    </row>
    <row r="26" spans="1:20" x14ac:dyDescent="0.35">
      <c r="A26" s="21">
        <v>2</v>
      </c>
      <c r="B26" s="2" t="str">
        <f>'Boys Mile'!A4</f>
        <v>Christian</v>
      </c>
      <c r="C26" s="2" t="str">
        <f>'Boys Mile'!B4</f>
        <v>James</v>
      </c>
      <c r="D26" s="2">
        <f>'Boys Mile'!C4</f>
        <v>8</v>
      </c>
      <c r="E26" s="2">
        <f>'Boys Mile'!D4</f>
        <v>509.69</v>
      </c>
      <c r="F26" s="21">
        <v>2</v>
      </c>
      <c r="G26" s="2" t="str">
        <f>'Boys 2 Mile'!A4</f>
        <v>Deitch</v>
      </c>
      <c r="H26" s="2" t="str">
        <f>'Boys 2 Mile'!B4</f>
        <v>Bryson</v>
      </c>
      <c r="I26" s="2">
        <f>'Boys 2 Mile'!C4</f>
        <v>8</v>
      </c>
      <c r="J26" s="2">
        <f>'Boys 2 Mile'!D4</f>
        <v>1137.49</v>
      </c>
      <c r="K26" s="21">
        <v>2</v>
      </c>
      <c r="L26" s="26" t="s">
        <v>478</v>
      </c>
      <c r="M26" s="26" t="s">
        <v>390</v>
      </c>
      <c r="N26" s="27">
        <v>8</v>
      </c>
      <c r="O26" s="38">
        <v>220</v>
      </c>
      <c r="P26" s="21">
        <v>2</v>
      </c>
      <c r="Q26" s="26" t="s">
        <v>478</v>
      </c>
      <c r="R26" s="26" t="s">
        <v>390</v>
      </c>
      <c r="S26" s="27">
        <v>8</v>
      </c>
      <c r="T26" s="38">
        <v>58</v>
      </c>
    </row>
    <row r="27" spans="1:20" x14ac:dyDescent="0.35">
      <c r="A27" s="21">
        <v>3</v>
      </c>
      <c r="B27" s="2" t="str">
        <f>'Boys Mile'!A5</f>
        <v>Pathuri</v>
      </c>
      <c r="C27" s="2" t="str">
        <f>'Boys Mile'!B5</f>
        <v>Vinurudh Sai</v>
      </c>
      <c r="D27" s="2">
        <f>'Boys Mile'!C5</f>
        <v>8</v>
      </c>
      <c r="E27" s="2">
        <f>'Boys Mile'!D5</f>
        <v>520.24</v>
      </c>
      <c r="F27" s="21">
        <v>3</v>
      </c>
      <c r="G27" s="2" t="str">
        <f>'Boys 2 Mile'!A5</f>
        <v>Intini</v>
      </c>
      <c r="H27" s="2" t="str">
        <f>'Boys 2 Mile'!B5</f>
        <v>Ian</v>
      </c>
      <c r="I27" s="2">
        <f>'Boys 2 Mile'!C5</f>
        <v>8</v>
      </c>
      <c r="J27" s="2">
        <f>'Boys 2 Mile'!D5</f>
        <v>1145.06</v>
      </c>
      <c r="K27" s="21">
        <v>3</v>
      </c>
      <c r="L27" s="26" t="s">
        <v>669</v>
      </c>
      <c r="M27" s="26" t="s">
        <v>454</v>
      </c>
      <c r="N27" s="27">
        <v>8</v>
      </c>
      <c r="O27" s="38">
        <v>222.9</v>
      </c>
      <c r="P27" s="21">
        <v>3</v>
      </c>
      <c r="Q27" s="26" t="s">
        <v>878</v>
      </c>
      <c r="R27" s="26" t="s">
        <v>879</v>
      </c>
      <c r="S27" s="27">
        <v>8</v>
      </c>
      <c r="T27" s="38">
        <v>58.48</v>
      </c>
    </row>
    <row r="28" spans="1:20" x14ac:dyDescent="0.35">
      <c r="A28" s="21">
        <v>4</v>
      </c>
      <c r="B28" s="2" t="str">
        <f>'Boys Mile'!A6</f>
        <v>Intini</v>
      </c>
      <c r="C28" s="2" t="str">
        <f>'Boys Mile'!B6</f>
        <v>Ian</v>
      </c>
      <c r="D28" s="2">
        <f>'Boys Mile'!C6</f>
        <v>8</v>
      </c>
      <c r="E28" s="2">
        <f>'Boys Mile'!D6</f>
        <v>527.75</v>
      </c>
      <c r="F28" s="21">
        <v>4</v>
      </c>
      <c r="G28" s="2" t="str">
        <f>'Boys 2 Mile'!A6</f>
        <v>Grabowski</v>
      </c>
      <c r="H28" s="2" t="str">
        <f>'Boys 2 Mile'!B6</f>
        <v>Grant</v>
      </c>
      <c r="I28" s="2">
        <f>'Boys 2 Mile'!C6</f>
        <v>8</v>
      </c>
      <c r="J28" s="2">
        <f>'Boys 2 Mile'!D6</f>
        <v>1158.71</v>
      </c>
      <c r="K28" s="21">
        <v>4</v>
      </c>
      <c r="L28" s="26" t="s">
        <v>911</v>
      </c>
      <c r="M28" s="26" t="s">
        <v>463</v>
      </c>
      <c r="N28" s="27">
        <v>8</v>
      </c>
      <c r="O28" s="38">
        <v>223.34</v>
      </c>
      <c r="P28" s="21">
        <v>4</v>
      </c>
      <c r="Q28" s="26" t="s">
        <v>849</v>
      </c>
      <c r="R28" s="26" t="s">
        <v>850</v>
      </c>
      <c r="S28" s="27">
        <v>8</v>
      </c>
      <c r="T28" s="38">
        <v>58.63</v>
      </c>
    </row>
    <row r="29" spans="1:20" x14ac:dyDescent="0.35">
      <c r="A29" s="21">
        <v>5</v>
      </c>
      <c r="B29" s="2" t="str">
        <f>'Boys Mile'!A7</f>
        <v>Peters</v>
      </c>
      <c r="C29" s="2" t="str">
        <f>'Boys Mile'!B7</f>
        <v>Owen</v>
      </c>
      <c r="D29" s="2">
        <f>'Boys Mile'!C7</f>
        <v>8</v>
      </c>
      <c r="E29" s="2">
        <f>'Boys Mile'!D7</f>
        <v>534.64</v>
      </c>
      <c r="F29" s="21">
        <v>5</v>
      </c>
      <c r="G29" s="2" t="str">
        <f>'Boys 2 Mile'!A7</f>
        <v>Kucler</v>
      </c>
      <c r="H29" s="2" t="str">
        <f>'Boys 2 Mile'!B7</f>
        <v>Greyson</v>
      </c>
      <c r="I29" s="2">
        <f>'Boys 2 Mile'!C7</f>
        <v>8</v>
      </c>
      <c r="J29" s="2">
        <f>'Boys 2 Mile'!D7</f>
        <v>1219.6099999999999</v>
      </c>
      <c r="K29" s="21">
        <v>5</v>
      </c>
      <c r="L29" s="26" t="s">
        <v>909</v>
      </c>
      <c r="M29" s="26" t="s">
        <v>910</v>
      </c>
      <c r="N29" s="27">
        <v>8</v>
      </c>
      <c r="O29" s="38">
        <v>223.82</v>
      </c>
      <c r="P29" s="21">
        <v>5</v>
      </c>
      <c r="Q29" s="26" t="s">
        <v>873</v>
      </c>
      <c r="R29" s="26" t="s">
        <v>874</v>
      </c>
      <c r="S29" s="27">
        <v>8</v>
      </c>
      <c r="T29" s="38">
        <v>58.64</v>
      </c>
    </row>
    <row r="30" spans="1:20" x14ac:dyDescent="0.35">
      <c r="A30" s="21">
        <v>6</v>
      </c>
      <c r="B30" s="2" t="str">
        <f>'Boys Mile'!A8</f>
        <v>Kaminski</v>
      </c>
      <c r="C30" s="2" t="str">
        <f>'Boys Mile'!B8</f>
        <v>Bennett</v>
      </c>
      <c r="D30" s="2">
        <f>'Boys Mile'!C8</f>
        <v>7</v>
      </c>
      <c r="E30" s="2">
        <f>'Boys Mile'!D8</f>
        <v>535.24</v>
      </c>
      <c r="F30" s="21">
        <v>6</v>
      </c>
      <c r="G30" s="2" t="str">
        <f>'Boys 2 Mile'!A8</f>
        <v>Paylo</v>
      </c>
      <c r="H30" s="2" t="str">
        <f>'Boys 2 Mile'!B8</f>
        <v>James</v>
      </c>
      <c r="I30" s="2">
        <f>'Boys 2 Mile'!C8</f>
        <v>7</v>
      </c>
      <c r="J30" s="2">
        <f>'Boys 2 Mile'!D8</f>
        <v>1248.0899999999999</v>
      </c>
      <c r="K30" s="21">
        <v>6</v>
      </c>
      <c r="L30" s="26" t="s">
        <v>942</v>
      </c>
      <c r="M30" s="26" t="s">
        <v>392</v>
      </c>
      <c r="N30" s="27">
        <v>7</v>
      </c>
      <c r="O30" s="38">
        <v>224.5</v>
      </c>
      <c r="P30" s="21">
        <v>6</v>
      </c>
      <c r="Q30" s="26" t="s">
        <v>471</v>
      </c>
      <c r="R30" s="26" t="s">
        <v>585</v>
      </c>
      <c r="S30" s="27">
        <v>8</v>
      </c>
      <c r="T30" s="38">
        <v>59.71</v>
      </c>
    </row>
    <row r="31" spans="1:20" x14ac:dyDescent="0.35">
      <c r="A31" s="21">
        <v>7</v>
      </c>
      <c r="B31" s="2" t="str">
        <f>'Boys Mile'!A9</f>
        <v>Grabowski</v>
      </c>
      <c r="C31" s="2" t="str">
        <f>'Boys Mile'!B9</f>
        <v>Grant</v>
      </c>
      <c r="D31" s="2">
        <f>'Boys Mile'!C9</f>
        <v>8</v>
      </c>
      <c r="E31" s="2">
        <f>'Boys Mile'!D9</f>
        <v>535.94000000000005</v>
      </c>
      <c r="F31" s="21">
        <v>7</v>
      </c>
      <c r="G31" s="2" t="str">
        <f>'Boys 2 Mile'!A9</f>
        <v>Stern</v>
      </c>
      <c r="H31" s="2" t="str">
        <f>'Boys 2 Mile'!B9</f>
        <v>Andrei</v>
      </c>
      <c r="I31" s="2">
        <f>'Boys 2 Mile'!C9</f>
        <v>7</v>
      </c>
      <c r="J31" s="2">
        <f>'Boys 2 Mile'!D9</f>
        <v>1255.94</v>
      </c>
      <c r="K31" s="21">
        <v>7</v>
      </c>
      <c r="L31" s="26" t="s">
        <v>878</v>
      </c>
      <c r="M31" s="26" t="s">
        <v>879</v>
      </c>
      <c r="N31" s="27">
        <v>8</v>
      </c>
      <c r="O31" s="38">
        <v>227.46</v>
      </c>
      <c r="P31" s="21">
        <v>7</v>
      </c>
      <c r="Q31" s="26" t="s">
        <v>954</v>
      </c>
      <c r="R31" s="26" t="s">
        <v>955</v>
      </c>
      <c r="S31" s="27">
        <v>8</v>
      </c>
      <c r="T31" s="38">
        <v>60.02</v>
      </c>
    </row>
    <row r="32" spans="1:20" x14ac:dyDescent="0.35">
      <c r="A32" s="21">
        <v>8</v>
      </c>
      <c r="B32" s="2" t="str">
        <f>'Boys Mile'!A10</f>
        <v>Schomburg</v>
      </c>
      <c r="C32" s="2" t="str">
        <f>'Boys Mile'!B10</f>
        <v>Gavin</v>
      </c>
      <c r="D32" s="2">
        <f>'Boys Mile'!C10</f>
        <v>8</v>
      </c>
      <c r="E32" s="2">
        <f>'Boys Mile'!D10</f>
        <v>537.97</v>
      </c>
      <c r="F32" s="21">
        <v>8</v>
      </c>
      <c r="G32" s="2" t="str">
        <f>'Boys 2 Mile'!A10</f>
        <v>Tseng</v>
      </c>
      <c r="H32" s="2" t="str">
        <f>'Boys 2 Mile'!B10</f>
        <v>Gabriel</v>
      </c>
      <c r="I32" s="2">
        <f>'Boys 2 Mile'!C10</f>
        <v>7</v>
      </c>
      <c r="J32" s="2">
        <f>'Boys 2 Mile'!D10</f>
        <v>1302.74</v>
      </c>
      <c r="K32" s="21">
        <v>8</v>
      </c>
      <c r="L32" s="26" t="s">
        <v>432</v>
      </c>
      <c r="M32" s="26" t="s">
        <v>881</v>
      </c>
      <c r="N32" s="27">
        <v>8</v>
      </c>
      <c r="O32" s="38">
        <v>227.58</v>
      </c>
      <c r="P32" s="21">
        <v>8</v>
      </c>
      <c r="Q32" s="26" t="s">
        <v>863</v>
      </c>
      <c r="R32" s="26" t="s">
        <v>539</v>
      </c>
      <c r="S32" s="27">
        <v>8</v>
      </c>
      <c r="T32" s="38">
        <v>61.22</v>
      </c>
    </row>
    <row r="33" spans="1:20" x14ac:dyDescent="0.35">
      <c r="A33" s="21">
        <v>9</v>
      </c>
      <c r="B33" s="2" t="str">
        <f>'Boys Mile'!A11</f>
        <v>Paylo</v>
      </c>
      <c r="C33" s="2" t="str">
        <f>'Boys Mile'!B11</f>
        <v>James</v>
      </c>
      <c r="D33" s="2">
        <f>'Boys Mile'!C11</f>
        <v>7</v>
      </c>
      <c r="E33" s="2">
        <f>'Boys Mile'!D11</f>
        <v>539.24</v>
      </c>
      <c r="F33" s="21">
        <v>9</v>
      </c>
      <c r="G33" s="2" t="str">
        <f>'Boys 2 Mile'!A11</f>
        <v>Webber-Plank</v>
      </c>
      <c r="H33" s="2" t="str">
        <f>'Boys 2 Mile'!B11</f>
        <v>Andrew</v>
      </c>
      <c r="I33" s="2">
        <f>'Boys 2 Mile'!C11</f>
        <v>7</v>
      </c>
      <c r="J33" s="2">
        <f>'Boys 2 Mile'!D11</f>
        <v>1303.95</v>
      </c>
      <c r="K33" s="21">
        <v>9</v>
      </c>
      <c r="L33" s="26" t="s">
        <v>6</v>
      </c>
      <c r="M33" s="26" t="s">
        <v>856</v>
      </c>
      <c r="N33" s="27">
        <v>8</v>
      </c>
      <c r="O33" s="38">
        <v>232.1</v>
      </c>
      <c r="P33" s="21">
        <v>9</v>
      </c>
      <c r="Q33" s="26" t="s">
        <v>865</v>
      </c>
      <c r="R33" s="26" t="s">
        <v>622</v>
      </c>
      <c r="S33" s="27">
        <v>8</v>
      </c>
      <c r="T33" s="38">
        <v>62.21</v>
      </c>
    </row>
    <row r="34" spans="1:20" x14ac:dyDescent="0.35">
      <c r="A34" s="21">
        <v>10</v>
      </c>
      <c r="B34" s="2" t="str">
        <f>'Boys Mile'!A12</f>
        <v>Thearle</v>
      </c>
      <c r="C34" s="2" t="str">
        <f>'Boys Mile'!B12</f>
        <v>Bennett</v>
      </c>
      <c r="D34" s="2">
        <f>'Boys Mile'!C12</f>
        <v>8</v>
      </c>
      <c r="E34" s="2">
        <f>'Boys Mile'!D12</f>
        <v>545.41</v>
      </c>
      <c r="F34" s="21">
        <v>10</v>
      </c>
      <c r="G34" s="2" t="str">
        <f>'Boys 2 Mile'!A12</f>
        <v>Houser</v>
      </c>
      <c r="H34" s="2" t="str">
        <f>'Boys 2 Mile'!B12</f>
        <v>Drew</v>
      </c>
      <c r="I34" s="2">
        <f>'Boys 2 Mile'!C12</f>
        <v>7</v>
      </c>
      <c r="J34" s="2">
        <f>'Boys 2 Mile'!D12</f>
        <v>1331.64</v>
      </c>
      <c r="K34" s="21">
        <v>10</v>
      </c>
      <c r="L34" s="26" t="s">
        <v>13</v>
      </c>
      <c r="M34" s="26" t="s">
        <v>388</v>
      </c>
      <c r="N34" s="27">
        <v>8</v>
      </c>
      <c r="O34" s="38">
        <v>233.35</v>
      </c>
      <c r="P34" s="21">
        <v>10</v>
      </c>
      <c r="Q34" s="26" t="s">
        <v>960</v>
      </c>
      <c r="R34" s="26" t="s">
        <v>961</v>
      </c>
      <c r="S34" s="27">
        <v>7</v>
      </c>
      <c r="T34" s="38">
        <v>63.24</v>
      </c>
    </row>
    <row r="35" spans="1:20" x14ac:dyDescent="0.35">
      <c r="A35" s="21">
        <v>11</v>
      </c>
      <c r="B35" s="2" t="str">
        <f>'Boys Mile'!A13</f>
        <v>Kozelnik</v>
      </c>
      <c r="C35" s="2" t="str">
        <f>'Boys Mile'!B13</f>
        <v>Fletcher</v>
      </c>
      <c r="D35" s="2">
        <f>'Boys Mile'!C13</f>
        <v>7</v>
      </c>
      <c r="E35" s="2">
        <f>'Boys Mile'!D13</f>
        <v>546.63</v>
      </c>
      <c r="F35" s="21">
        <v>11</v>
      </c>
      <c r="G35" s="2" t="str">
        <f>'Boys 2 Mile'!A13</f>
        <v>Thottempudi</v>
      </c>
      <c r="H35" s="2" t="str">
        <f>'Boys 2 Mile'!B13</f>
        <v>Moksh</v>
      </c>
      <c r="I35" s="2">
        <f>'Boys 2 Mile'!C13</f>
        <v>8</v>
      </c>
      <c r="J35" s="2">
        <f>'Boys 2 Mile'!D13</f>
        <v>1558.34</v>
      </c>
      <c r="K35" s="21">
        <v>11</v>
      </c>
      <c r="L35" s="26" t="s">
        <v>138</v>
      </c>
      <c r="M35" s="26" t="s">
        <v>864</v>
      </c>
      <c r="N35" s="27">
        <v>8</v>
      </c>
      <c r="O35" s="38">
        <v>234.42</v>
      </c>
      <c r="P35" s="21">
        <v>11</v>
      </c>
      <c r="Q35" s="26" t="s">
        <v>956</v>
      </c>
      <c r="R35" s="26" t="s">
        <v>957</v>
      </c>
      <c r="S35" s="27">
        <v>8</v>
      </c>
      <c r="T35" s="38">
        <v>63.6</v>
      </c>
    </row>
    <row r="36" spans="1:20" x14ac:dyDescent="0.35">
      <c r="A36" s="21">
        <v>12</v>
      </c>
      <c r="B36" s="2" t="str">
        <f>'Boys Mile'!A14</f>
        <v>Kucler</v>
      </c>
      <c r="C36" s="2" t="str">
        <f>'Boys Mile'!B14</f>
        <v>Greyson</v>
      </c>
      <c r="D36" s="2">
        <f>'Boys Mile'!C14</f>
        <v>8</v>
      </c>
      <c r="E36" s="2">
        <f>'Boys Mile'!D14</f>
        <v>548.24</v>
      </c>
      <c r="F36" s="21">
        <v>12</v>
      </c>
      <c r="G36" s="2" t="str">
        <f>'Boys 2 Mile'!A14</f>
        <v>Malapaka</v>
      </c>
      <c r="H36" s="2" t="str">
        <f>'Boys 2 Mile'!B14</f>
        <v>Saibhargav</v>
      </c>
      <c r="I36" s="2">
        <f>'Boys 2 Mile'!C14</f>
        <v>7</v>
      </c>
      <c r="J36" s="2">
        <f>'Boys 2 Mile'!D14</f>
        <v>1625.54</v>
      </c>
      <c r="K36" s="21">
        <v>12</v>
      </c>
      <c r="L36" s="26" t="s">
        <v>865</v>
      </c>
      <c r="M36" s="26" t="s">
        <v>622</v>
      </c>
      <c r="N36" s="27">
        <v>8</v>
      </c>
      <c r="O36" s="38">
        <v>234.97</v>
      </c>
      <c r="P36" s="21">
        <v>12</v>
      </c>
      <c r="Q36" s="26" t="s">
        <v>946</v>
      </c>
      <c r="R36" s="26" t="s">
        <v>947</v>
      </c>
      <c r="S36" s="27">
        <v>8</v>
      </c>
      <c r="T36" s="38">
        <v>64.47</v>
      </c>
    </row>
    <row r="37" spans="1:20" x14ac:dyDescent="0.35">
      <c r="A37" s="21">
        <v>13</v>
      </c>
      <c r="B37" s="2" t="str">
        <f>'Boys Mile'!A15</f>
        <v>Stern</v>
      </c>
      <c r="C37" s="2" t="str">
        <f>'Boys Mile'!B15</f>
        <v>Andrei</v>
      </c>
      <c r="D37" s="2">
        <f>'Boys Mile'!C15</f>
        <v>7</v>
      </c>
      <c r="E37" s="2">
        <f>'Boys Mile'!D15</f>
        <v>548.41</v>
      </c>
      <c r="F37" s="21">
        <v>13</v>
      </c>
      <c r="G37" s="2"/>
      <c r="H37" s="2"/>
      <c r="I37" s="3"/>
      <c r="J37" s="36"/>
      <c r="K37" s="21">
        <v>13</v>
      </c>
      <c r="L37" s="26" t="s">
        <v>377</v>
      </c>
      <c r="M37" s="26" t="s">
        <v>885</v>
      </c>
      <c r="N37" s="27">
        <v>7</v>
      </c>
      <c r="O37" s="38">
        <v>237.25</v>
      </c>
      <c r="P37" s="21">
        <v>13</v>
      </c>
      <c r="Q37" s="26" t="s">
        <v>911</v>
      </c>
      <c r="R37" s="26" t="s">
        <v>463</v>
      </c>
      <c r="S37" s="27">
        <v>8</v>
      </c>
      <c r="T37" s="38">
        <v>65.33</v>
      </c>
    </row>
    <row r="38" spans="1:20" x14ac:dyDescent="0.35">
      <c r="A38" s="21">
        <v>14</v>
      </c>
      <c r="B38" s="2" t="str">
        <f>'Boys Mile'!A16</f>
        <v>Houser</v>
      </c>
      <c r="C38" s="2" t="str">
        <f>'Boys Mile'!B16</f>
        <v>Drew</v>
      </c>
      <c r="D38" s="2">
        <f>'Boys Mile'!C16</f>
        <v>7</v>
      </c>
      <c r="E38" s="2">
        <f>'Boys Mile'!D16</f>
        <v>549.29</v>
      </c>
      <c r="F38" s="21">
        <v>14</v>
      </c>
      <c r="G38" s="2"/>
      <c r="H38" s="2"/>
      <c r="I38" s="3"/>
      <c r="J38" s="36"/>
      <c r="K38" s="21">
        <v>14</v>
      </c>
      <c r="L38" s="26" t="s">
        <v>943</v>
      </c>
      <c r="M38" s="26" t="s">
        <v>944</v>
      </c>
      <c r="N38" s="27">
        <v>7</v>
      </c>
      <c r="O38" s="38">
        <v>241.36</v>
      </c>
      <c r="P38" s="21">
        <v>14</v>
      </c>
      <c r="Q38" s="26" t="s">
        <v>958</v>
      </c>
      <c r="R38" s="26" t="s">
        <v>959</v>
      </c>
      <c r="S38" s="27">
        <v>8</v>
      </c>
      <c r="T38" s="38">
        <v>65.55</v>
      </c>
    </row>
    <row r="39" spans="1:20" x14ac:dyDescent="0.35">
      <c r="A39" s="21">
        <v>15</v>
      </c>
      <c r="B39" s="2" t="str">
        <f>'Boys Mile'!A17</f>
        <v>Handron</v>
      </c>
      <c r="C39" s="2" t="str">
        <f>'Boys Mile'!B17</f>
        <v>Canor</v>
      </c>
      <c r="D39" s="2">
        <f>'Boys Mile'!C17</f>
        <v>7</v>
      </c>
      <c r="E39" s="2">
        <f>'Boys Mile'!D17</f>
        <v>557.24</v>
      </c>
      <c r="F39" s="21">
        <v>15</v>
      </c>
      <c r="G39" s="2"/>
      <c r="H39" s="2"/>
      <c r="I39" s="27"/>
      <c r="J39" s="36"/>
      <c r="K39" s="21">
        <v>15</v>
      </c>
      <c r="L39" s="26" t="s">
        <v>884</v>
      </c>
      <c r="M39" s="26" t="s">
        <v>885</v>
      </c>
      <c r="N39" s="27">
        <v>8</v>
      </c>
      <c r="O39" s="38">
        <v>242.04</v>
      </c>
      <c r="P39" s="21">
        <v>15</v>
      </c>
      <c r="Q39" s="26" t="s">
        <v>909</v>
      </c>
      <c r="R39" s="26" t="s">
        <v>910</v>
      </c>
      <c r="S39" s="27">
        <v>8</v>
      </c>
      <c r="T39" s="38">
        <v>65.98</v>
      </c>
    </row>
    <row r="40" spans="1:20" x14ac:dyDescent="0.35">
      <c r="A40" s="21">
        <v>16</v>
      </c>
      <c r="B40" s="2" t="str">
        <f>'Boys Mile'!A18</f>
        <v>Moschetta</v>
      </c>
      <c r="C40" s="2" t="str">
        <f>'Boys Mile'!B18</f>
        <v>William</v>
      </c>
      <c r="D40" s="2">
        <f>'Boys Mile'!C18</f>
        <v>7</v>
      </c>
      <c r="E40" s="2">
        <f>'Boys Mile'!D18</f>
        <v>558.91999999999996</v>
      </c>
      <c r="F40" s="21">
        <v>16</v>
      </c>
      <c r="G40" s="2"/>
      <c r="H40" s="2"/>
      <c r="I40" s="27"/>
      <c r="J40" s="36"/>
      <c r="K40" s="21">
        <v>16</v>
      </c>
      <c r="L40" s="26" t="s">
        <v>798</v>
      </c>
      <c r="M40" s="26" t="s">
        <v>945</v>
      </c>
      <c r="N40" s="27">
        <v>7</v>
      </c>
      <c r="O40" s="38">
        <v>242.2</v>
      </c>
      <c r="P40" s="21">
        <v>16</v>
      </c>
      <c r="Q40" s="26" t="s">
        <v>884</v>
      </c>
      <c r="R40" s="26" t="s">
        <v>885</v>
      </c>
      <c r="S40" s="27">
        <v>8</v>
      </c>
      <c r="T40" s="38">
        <v>66.010000000000005</v>
      </c>
    </row>
    <row r="41" spans="1:20" x14ac:dyDescent="0.35">
      <c r="A41" s="21">
        <v>17</v>
      </c>
      <c r="B41" s="2" t="str">
        <f>'Boys Mile'!A19</f>
        <v>Palled</v>
      </c>
      <c r="C41" s="2" t="str">
        <f>'Boys Mile'!B19</f>
        <v>Navik</v>
      </c>
      <c r="D41" s="2">
        <f>'Boys Mile'!C19</f>
        <v>8</v>
      </c>
      <c r="E41" s="2">
        <f>'Boys Mile'!D19</f>
        <v>604.05999999999995</v>
      </c>
      <c r="F41" s="21">
        <v>17</v>
      </c>
      <c r="G41" s="2"/>
      <c r="H41" s="2"/>
      <c r="I41" s="27"/>
      <c r="J41" s="36"/>
      <c r="K41" s="21">
        <v>17</v>
      </c>
      <c r="L41" s="26" t="s">
        <v>913</v>
      </c>
      <c r="M41" s="26" t="s">
        <v>914</v>
      </c>
      <c r="N41" s="27">
        <v>7</v>
      </c>
      <c r="O41" s="38">
        <v>244.95</v>
      </c>
      <c r="P41" s="21">
        <v>17</v>
      </c>
      <c r="Q41" s="26" t="s">
        <v>432</v>
      </c>
      <c r="R41" s="26" t="s">
        <v>881</v>
      </c>
      <c r="S41" s="27">
        <v>8</v>
      </c>
      <c r="T41" s="38">
        <v>66.540000000000006</v>
      </c>
    </row>
    <row r="42" spans="1:20" x14ac:dyDescent="0.35">
      <c r="A42" s="21">
        <v>18</v>
      </c>
      <c r="B42" s="2" t="str">
        <f>'Boys Mile'!A20</f>
        <v>Webber-Plank</v>
      </c>
      <c r="C42" s="2" t="str">
        <f>'Boys Mile'!B20</f>
        <v>Andrew</v>
      </c>
      <c r="D42" s="2">
        <f>'Boys Mile'!C20</f>
        <v>7</v>
      </c>
      <c r="E42" s="2">
        <f>'Boys Mile'!D20</f>
        <v>605.20000000000005</v>
      </c>
      <c r="F42" s="21">
        <v>18</v>
      </c>
      <c r="G42" s="2"/>
      <c r="H42" s="2"/>
      <c r="I42" s="27"/>
      <c r="J42" s="36"/>
      <c r="K42" s="21">
        <v>18</v>
      </c>
      <c r="L42" s="26" t="s">
        <v>915</v>
      </c>
      <c r="M42" s="26" t="s">
        <v>916</v>
      </c>
      <c r="N42" s="27">
        <v>7</v>
      </c>
      <c r="O42" s="38">
        <v>244.98</v>
      </c>
      <c r="P42" s="21">
        <v>18</v>
      </c>
      <c r="Q42" s="26" t="s">
        <v>460</v>
      </c>
      <c r="R42" s="26" t="s">
        <v>962</v>
      </c>
      <c r="S42" s="27">
        <v>8</v>
      </c>
      <c r="T42" s="38">
        <v>66.83</v>
      </c>
    </row>
    <row r="43" spans="1:20" x14ac:dyDescent="0.35">
      <c r="A43" s="21">
        <v>19</v>
      </c>
      <c r="B43" s="2" t="str">
        <f>'Boys Mile'!A21</f>
        <v>McManus</v>
      </c>
      <c r="C43" s="2" t="str">
        <f>'Boys Mile'!B21</f>
        <v>Jasper</v>
      </c>
      <c r="D43" s="2">
        <f>'Boys Mile'!C21</f>
        <v>8</v>
      </c>
      <c r="E43" s="2">
        <f>'Boys Mile'!D21</f>
        <v>606.65</v>
      </c>
      <c r="G43"/>
      <c r="H43"/>
      <c r="J43" s="39"/>
      <c r="K43" s="21">
        <v>19</v>
      </c>
      <c r="L43" s="26" t="s">
        <v>526</v>
      </c>
      <c r="M43" s="26" t="s">
        <v>920</v>
      </c>
      <c r="N43" s="27">
        <v>8</v>
      </c>
      <c r="O43" s="38">
        <v>246.74</v>
      </c>
      <c r="P43" s="21">
        <v>19</v>
      </c>
      <c r="Q43" s="26" t="s">
        <v>975</v>
      </c>
      <c r="R43" s="26" t="s">
        <v>856</v>
      </c>
      <c r="S43" s="27">
        <v>7</v>
      </c>
      <c r="T43" s="38">
        <v>67.67</v>
      </c>
    </row>
    <row r="44" spans="1:20" x14ac:dyDescent="0.35">
      <c r="A44" s="21">
        <v>20</v>
      </c>
      <c r="B44" s="2" t="str">
        <f>'Boys Mile'!A22</f>
        <v>Tseng</v>
      </c>
      <c r="C44" s="2" t="str">
        <f>'Boys Mile'!B22</f>
        <v>Gabriel</v>
      </c>
      <c r="D44" s="2">
        <f>'Boys Mile'!C22</f>
        <v>7</v>
      </c>
      <c r="E44" s="2">
        <f>'Boys Mile'!D22</f>
        <v>607.37</v>
      </c>
      <c r="G44"/>
      <c r="H44" t="s">
        <v>12</v>
      </c>
      <c r="J44" s="39"/>
      <c r="K44" s="21">
        <v>20</v>
      </c>
      <c r="L44" s="2" t="s">
        <v>912</v>
      </c>
      <c r="M44" s="2" t="s">
        <v>454</v>
      </c>
      <c r="N44" s="3">
        <v>7</v>
      </c>
      <c r="O44" s="38">
        <v>247.15</v>
      </c>
      <c r="P44" s="21">
        <v>20</v>
      </c>
      <c r="Q44" s="26" t="s">
        <v>229</v>
      </c>
      <c r="R44" s="26" t="s">
        <v>880</v>
      </c>
      <c r="S44" s="27">
        <v>8</v>
      </c>
      <c r="T44" s="38">
        <v>68.44</v>
      </c>
    </row>
    <row r="45" spans="1:20" x14ac:dyDescent="0.35">
      <c r="A45" s="21">
        <v>21</v>
      </c>
      <c r="B45" s="2" t="str">
        <f>'Boys Mile'!A23</f>
        <v>Theys</v>
      </c>
      <c r="C45" s="2" t="str">
        <f>'Boys Mile'!B23</f>
        <v>Lincoln</v>
      </c>
      <c r="D45" s="2">
        <f>'Boys Mile'!C23</f>
        <v>7</v>
      </c>
      <c r="E45" s="2">
        <f>'Boys Mile'!D23</f>
        <v>624.57000000000005</v>
      </c>
      <c r="G45"/>
      <c r="H45"/>
      <c r="J45" s="39"/>
    </row>
    <row r="46" spans="1:20" x14ac:dyDescent="0.35">
      <c r="A46" s="21">
        <v>22</v>
      </c>
      <c r="B46" s="2" t="str">
        <f>'Boys Mile'!A24</f>
        <v>Li</v>
      </c>
      <c r="C46" s="2" t="str">
        <f>'Boys Mile'!B24</f>
        <v>Xin</v>
      </c>
      <c r="D46" s="2">
        <f>'Boys Mile'!C24</f>
        <v>8</v>
      </c>
      <c r="E46" s="2">
        <f>'Boys Mile'!D24</f>
        <v>634.26</v>
      </c>
      <c r="G46"/>
      <c r="H46"/>
      <c r="J46" s="39"/>
    </row>
    <row r="47" spans="1:20" x14ac:dyDescent="0.35">
      <c r="A47" s="21">
        <v>23</v>
      </c>
      <c r="B47" s="2" t="str">
        <f>'Boys Mile'!A25</f>
        <v>Thottempudi</v>
      </c>
      <c r="C47" s="2" t="str">
        <f>'Boys Mile'!B25</f>
        <v>Moksh</v>
      </c>
      <c r="D47" s="2">
        <f>'Boys Mile'!C25</f>
        <v>8</v>
      </c>
      <c r="E47" s="2">
        <f>'Boys Mile'!D25</f>
        <v>659.04</v>
      </c>
      <c r="G47"/>
      <c r="H47"/>
      <c r="J47" s="39"/>
      <c r="N47" s="23" t="s">
        <v>12</v>
      </c>
    </row>
    <row r="48" spans="1:20" x14ac:dyDescent="0.35">
      <c r="A48" s="21">
        <v>24</v>
      </c>
      <c r="B48" s="2" t="str">
        <f>'Boys Mile'!A26</f>
        <v>Kitzes</v>
      </c>
      <c r="C48" s="2" t="str">
        <f>'Boys Mile'!B26</f>
        <v>Eli</v>
      </c>
      <c r="D48" s="2">
        <f>'Boys Mile'!C26</f>
        <v>7</v>
      </c>
      <c r="E48" s="2">
        <f>'Boys Mile'!D26</f>
        <v>733.74</v>
      </c>
      <c r="G48"/>
      <c r="H48"/>
      <c r="J48" s="39"/>
    </row>
    <row r="49" spans="1:5" x14ac:dyDescent="0.35">
      <c r="A49" s="21">
        <v>25</v>
      </c>
      <c r="B49" s="2" t="str">
        <f>'Boys Mile'!A27</f>
        <v>West</v>
      </c>
      <c r="C49" s="2" t="str">
        <f>'Boys Mile'!B27</f>
        <v>Nolan</v>
      </c>
      <c r="D49" s="2">
        <f>'Boys Mile'!C27</f>
        <v>7</v>
      </c>
      <c r="E49" s="2">
        <f>'Boys Mile'!D27</f>
        <v>824.24</v>
      </c>
    </row>
  </sheetData>
  <sortState xmlns:xlrd2="http://schemas.microsoft.com/office/spreadsheetml/2017/richdata2" ref="Q25:T44">
    <sortCondition ref="T25:T44"/>
  </sortState>
  <phoneticPr fontId="1" type="noConversion"/>
  <pageMargins left="0.7" right="0.7" top="0.75" bottom="0.75" header="0.3" footer="0.3"/>
  <pageSetup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E7D6E-F917-4283-90F5-63D77EE08438}">
  <dimension ref="A1:D20"/>
  <sheetViews>
    <sheetView zoomScale="70" zoomScaleNormal="70" workbookViewId="0">
      <selection sqref="A1:D20"/>
    </sheetView>
  </sheetViews>
  <sheetFormatPr defaultRowHeight="14.5" x14ac:dyDescent="0.35"/>
  <sheetData>
    <row r="1" spans="1:4" x14ac:dyDescent="0.35">
      <c r="A1" t="s">
        <v>926</v>
      </c>
      <c r="B1" t="s">
        <v>168</v>
      </c>
      <c r="C1">
        <v>7</v>
      </c>
      <c r="D1">
        <v>61.64</v>
      </c>
    </row>
    <row r="2" spans="1:4" x14ac:dyDescent="0.35">
      <c r="A2" t="s">
        <v>819</v>
      </c>
      <c r="B2" t="s">
        <v>820</v>
      </c>
      <c r="C2">
        <v>8</v>
      </c>
      <c r="D2">
        <v>63.37</v>
      </c>
    </row>
    <row r="3" spans="1:4" x14ac:dyDescent="0.35">
      <c r="A3" t="s">
        <v>10</v>
      </c>
      <c r="B3" t="s">
        <v>90</v>
      </c>
      <c r="C3">
        <v>7</v>
      </c>
      <c r="D3">
        <v>65.069999999999993</v>
      </c>
    </row>
    <row r="4" spans="1:4" x14ac:dyDescent="0.35">
      <c r="A4" t="s">
        <v>963</v>
      </c>
      <c r="B4" t="s">
        <v>964</v>
      </c>
      <c r="C4">
        <v>7</v>
      </c>
      <c r="D4">
        <v>65.17</v>
      </c>
    </row>
    <row r="5" spans="1:4" x14ac:dyDescent="0.35">
      <c r="A5" t="s">
        <v>815</v>
      </c>
      <c r="B5" t="s">
        <v>816</v>
      </c>
      <c r="C5">
        <v>8</v>
      </c>
      <c r="D5">
        <v>65.73</v>
      </c>
    </row>
    <row r="6" spans="1:4" x14ac:dyDescent="0.35">
      <c r="A6" t="s">
        <v>838</v>
      </c>
      <c r="B6" t="s">
        <v>835</v>
      </c>
      <c r="C6">
        <v>8</v>
      </c>
      <c r="D6">
        <v>67.319999999999993</v>
      </c>
    </row>
    <row r="7" spans="1:4" x14ac:dyDescent="0.35">
      <c r="A7" t="s">
        <v>834</v>
      </c>
      <c r="B7" t="s">
        <v>835</v>
      </c>
      <c r="C7">
        <v>8</v>
      </c>
      <c r="D7">
        <v>67.39</v>
      </c>
    </row>
    <row r="8" spans="1:4" x14ac:dyDescent="0.35">
      <c r="A8" t="s">
        <v>821</v>
      </c>
      <c r="B8" t="s">
        <v>822</v>
      </c>
      <c r="C8">
        <v>8</v>
      </c>
      <c r="D8">
        <v>68.319999999999993</v>
      </c>
    </row>
    <row r="9" spans="1:4" x14ac:dyDescent="0.35">
      <c r="A9" t="s">
        <v>930</v>
      </c>
      <c r="B9" t="s">
        <v>931</v>
      </c>
      <c r="C9">
        <v>7</v>
      </c>
      <c r="D9">
        <v>68.42</v>
      </c>
    </row>
    <row r="10" spans="1:4" x14ac:dyDescent="0.35">
      <c r="A10" t="s">
        <v>832</v>
      </c>
      <c r="B10" t="s">
        <v>935</v>
      </c>
      <c r="C10">
        <v>7</v>
      </c>
      <c r="D10">
        <v>68.739999999999995</v>
      </c>
    </row>
    <row r="11" spans="1:4" x14ac:dyDescent="0.35">
      <c r="A11" t="s">
        <v>826</v>
      </c>
      <c r="B11" t="s">
        <v>827</v>
      </c>
      <c r="C11">
        <v>8</v>
      </c>
      <c r="D11">
        <v>69.14</v>
      </c>
    </row>
    <row r="12" spans="1:4" x14ac:dyDescent="0.35">
      <c r="A12" t="s">
        <v>825</v>
      </c>
      <c r="B12" t="s">
        <v>929</v>
      </c>
      <c r="C12">
        <v>8</v>
      </c>
      <c r="D12">
        <v>69.3</v>
      </c>
    </row>
    <row r="13" spans="1:4" x14ac:dyDescent="0.35">
      <c r="A13" t="s">
        <v>965</v>
      </c>
      <c r="B13" t="s">
        <v>966</v>
      </c>
      <c r="C13">
        <v>7</v>
      </c>
      <c r="D13">
        <v>69.66</v>
      </c>
    </row>
    <row r="14" spans="1:4" x14ac:dyDescent="0.35">
      <c r="A14" t="s">
        <v>813</v>
      </c>
      <c r="B14" t="s">
        <v>814</v>
      </c>
      <c r="C14">
        <v>8</v>
      </c>
      <c r="D14">
        <v>69.680000000000007</v>
      </c>
    </row>
    <row r="15" spans="1:4" x14ac:dyDescent="0.35">
      <c r="A15" t="s">
        <v>830</v>
      </c>
      <c r="B15" t="s">
        <v>831</v>
      </c>
      <c r="C15">
        <v>8</v>
      </c>
      <c r="D15">
        <v>70.14</v>
      </c>
    </row>
    <row r="16" spans="1:4" x14ac:dyDescent="0.35">
      <c r="A16" t="s">
        <v>387</v>
      </c>
      <c r="B16" t="s">
        <v>363</v>
      </c>
      <c r="C16">
        <v>7</v>
      </c>
      <c r="D16">
        <v>70.489999999999995</v>
      </c>
    </row>
    <row r="17" spans="1:4" x14ac:dyDescent="0.35">
      <c r="A17" t="s">
        <v>976</v>
      </c>
      <c r="B17" t="s">
        <v>252</v>
      </c>
      <c r="C17">
        <v>8</v>
      </c>
      <c r="D17">
        <v>70.69</v>
      </c>
    </row>
    <row r="18" spans="1:4" x14ac:dyDescent="0.35">
      <c r="A18" t="s">
        <v>973</v>
      </c>
      <c r="B18" t="s">
        <v>76</v>
      </c>
      <c r="C18">
        <v>7</v>
      </c>
      <c r="D18">
        <v>70.73</v>
      </c>
    </row>
    <row r="19" spans="1:4" x14ac:dyDescent="0.35">
      <c r="A19" t="s">
        <v>828</v>
      </c>
      <c r="B19" t="s">
        <v>829</v>
      </c>
      <c r="C19">
        <v>8</v>
      </c>
      <c r="D19">
        <v>71.14</v>
      </c>
    </row>
    <row r="20" spans="1:4" x14ac:dyDescent="0.35">
      <c r="A20" t="s">
        <v>839</v>
      </c>
      <c r="B20" t="s">
        <v>840</v>
      </c>
      <c r="C20">
        <v>8</v>
      </c>
      <c r="D20">
        <v>71.180000000000007</v>
      </c>
    </row>
  </sheetData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Girls Mile</vt:lpstr>
      <vt:lpstr>Boys Mile</vt:lpstr>
      <vt:lpstr>Girls 2 Mile</vt:lpstr>
      <vt:lpstr>Boys 2 Mile</vt:lpstr>
      <vt:lpstr>Total times</vt:lpstr>
      <vt:lpstr>Sheet1</vt:lpstr>
      <vt:lpstr>'Boys Mile'!Print_Area</vt:lpstr>
      <vt:lpstr>'Girls Mile'!Print_Area</vt:lpstr>
      <vt:lpstr>'Total times'!Print_Area</vt:lpstr>
    </vt:vector>
  </TitlesOfParts>
  <Manager/>
  <Company>North Allegheny School District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Richelle Gibson</dc:creator>
  <cp:keywords/>
  <dc:description/>
  <cp:lastModifiedBy>Jason Winschel</cp:lastModifiedBy>
  <cp:revision/>
  <cp:lastPrinted>2026-04-21T17:16:58Z</cp:lastPrinted>
  <dcterms:created xsi:type="dcterms:W3CDTF">2013-03-08T17:34:21Z</dcterms:created>
  <dcterms:modified xsi:type="dcterms:W3CDTF">2026-04-21T17:35:23Z</dcterms:modified>
  <cp:category/>
  <cp:contentStatus/>
</cp:coreProperties>
</file>